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wopi.dropbox.com/wopi/files/oid_396316968962442240/WOPIServiceId_TP_DROPBOX_PLUS/WOPIUserId_-/"/>
    </mc:Choice>
  </mc:AlternateContent>
  <xr:revisionPtr revIDLastSave="1770" documentId="8_{9808F721-3A43-4BAF-8D35-EBA2799C34E3}" xr6:coauthVersionLast="47" xr6:coauthVersionMax="47" xr10:uidLastSave="{A105854C-5838-43E9-86A3-760B7BAA4BCC}"/>
  <bookViews>
    <workbookView minimized="1" xWindow="3100" yWindow="3100" windowWidth="14400" windowHeight="8170" xr2:uid="{08E6EF0B-E520-4DB2-88B8-DF044AEB99C6}"/>
  </bookViews>
  <sheets>
    <sheet name="2026 IIAG Metadata" sheetId="1" r:id="rId1"/>
  </sheets>
  <externalReferences>
    <externalReference r:id="rId2"/>
    <externalReference r:id="rId3"/>
  </externalReferences>
  <definedNames>
    <definedName name="_xlnm._FilterDatabase" localSheetId="0" hidden="1">'2026 IIAG Metadata'!$A$1:$AC$490</definedName>
    <definedName name="Dataavailable">[1]Availability!$A$48:$A$51</definedName>
    <definedName name="lu_Country_Short">[2]tblCountries!$AI$2:$AI$54</definedName>
    <definedName name="Measureyear">[1]Availability!$A$53:$A$55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 i="1" l="1"/>
  <c r="F3"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C3" i="1"/>
  <c r="J468" i="1"/>
  <c r="J469" i="1"/>
  <c r="J470" i="1"/>
  <c r="J471" i="1"/>
  <c r="J472" i="1"/>
  <c r="J473" i="1"/>
  <c r="J474" i="1"/>
  <c r="J475" i="1"/>
  <c r="J476" i="1"/>
  <c r="J477" i="1"/>
  <c r="J478" i="1"/>
  <c r="J479" i="1"/>
  <c r="J480" i="1"/>
  <c r="J481" i="1"/>
  <c r="J482" i="1"/>
  <c r="J483" i="1"/>
  <c r="J484" i="1"/>
  <c r="J485" i="1"/>
  <c r="J486" i="1"/>
  <c r="J487" i="1"/>
  <c r="J488" i="1"/>
  <c r="J489" i="1"/>
  <c r="J490" i="1"/>
  <c r="J467"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30" i="1"/>
  <c r="J405" i="1"/>
  <c r="J406" i="1"/>
  <c r="J407" i="1"/>
  <c r="J408" i="1"/>
  <c r="J409" i="1"/>
  <c r="J410" i="1"/>
  <c r="J411" i="1"/>
  <c r="J412" i="1"/>
  <c r="J413" i="1"/>
  <c r="J414" i="1"/>
  <c r="J415" i="1"/>
  <c r="J416" i="1"/>
  <c r="J417" i="1"/>
  <c r="J418" i="1"/>
  <c r="J419" i="1"/>
  <c r="J420" i="1"/>
  <c r="J421" i="1"/>
  <c r="J422" i="1"/>
  <c r="J423" i="1"/>
  <c r="J424" i="1"/>
  <c r="J425" i="1"/>
  <c r="J426" i="1"/>
  <c r="J427" i="1"/>
  <c r="J428" i="1"/>
  <c r="J404"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368" i="1"/>
  <c r="K367" i="1"/>
  <c r="J354" i="1"/>
  <c r="J355" i="1"/>
  <c r="J356" i="1"/>
  <c r="J357" i="1"/>
  <c r="J358" i="1"/>
  <c r="J359" i="1"/>
  <c r="J360" i="1"/>
  <c r="J361" i="1"/>
  <c r="J362" i="1"/>
  <c r="J363" i="1"/>
  <c r="J364" i="1"/>
  <c r="J365" i="1"/>
  <c r="J353" i="1"/>
  <c r="J332" i="1"/>
  <c r="J333" i="1"/>
  <c r="J334" i="1"/>
  <c r="J335" i="1"/>
  <c r="J336" i="1"/>
  <c r="J337" i="1"/>
  <c r="J338" i="1"/>
  <c r="J339" i="1"/>
  <c r="J340" i="1"/>
  <c r="J341" i="1"/>
  <c r="J342" i="1"/>
  <c r="J343" i="1"/>
  <c r="J344" i="1"/>
  <c r="J345" i="1"/>
  <c r="J346" i="1"/>
  <c r="J347" i="1"/>
  <c r="J348" i="1"/>
  <c r="J349" i="1"/>
  <c r="J350" i="1"/>
  <c r="J351" i="1"/>
  <c r="J331"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04"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276" i="1"/>
  <c r="K275" i="1"/>
  <c r="J260" i="1"/>
  <c r="J261" i="1"/>
  <c r="J262" i="1"/>
  <c r="J263" i="1"/>
  <c r="J264" i="1"/>
  <c r="J265" i="1"/>
  <c r="J266" i="1"/>
  <c r="J267" i="1"/>
  <c r="J268" i="1"/>
  <c r="J269" i="1"/>
  <c r="J270" i="1"/>
  <c r="J271" i="1"/>
  <c r="J272" i="1"/>
  <c r="J273" i="1"/>
  <c r="J259"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26"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189"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154" i="1"/>
  <c r="K153"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15"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76"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33" i="1"/>
  <c r="J6" i="1"/>
  <c r="J7" i="1"/>
  <c r="J8" i="1"/>
  <c r="J9" i="1"/>
  <c r="J10" i="1"/>
  <c r="J11" i="1"/>
  <c r="J12" i="1"/>
  <c r="J13" i="1"/>
  <c r="J14" i="1"/>
  <c r="J15" i="1"/>
  <c r="J16" i="1"/>
  <c r="J17" i="1"/>
  <c r="J18" i="1"/>
  <c r="J19" i="1"/>
  <c r="J20" i="1"/>
  <c r="J21" i="1"/>
  <c r="J22" i="1"/>
  <c r="J23" i="1"/>
  <c r="J24" i="1"/>
  <c r="J25" i="1"/>
  <c r="J26" i="1"/>
  <c r="J27" i="1"/>
  <c r="J28" i="1"/>
  <c r="J29" i="1"/>
  <c r="J30" i="1"/>
  <c r="J31" i="1"/>
  <c r="J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5" i="1"/>
  <c r="K4" i="1"/>
  <c r="D440" i="1"/>
  <c r="D323" i="1"/>
  <c r="D471" i="1"/>
  <c r="C471" i="1"/>
  <c r="D447" i="1"/>
  <c r="C447" i="1"/>
  <c r="D443" i="1"/>
  <c r="C443" i="1"/>
  <c r="C440" i="1"/>
  <c r="C345" i="1"/>
  <c r="D314" i="1"/>
  <c r="C314" i="1"/>
  <c r="D301" i="1"/>
  <c r="C301" i="1"/>
  <c r="D298" i="1"/>
  <c r="C298" i="1"/>
  <c r="C293" i="1"/>
  <c r="D293" i="1"/>
  <c r="C320" i="1"/>
  <c r="C188" i="1"/>
  <c r="C142" i="1"/>
  <c r="C114" i="1"/>
  <c r="C446" i="1" l="1"/>
  <c r="D446" i="1"/>
  <c r="C490" i="1"/>
  <c r="C489" i="1"/>
  <c r="C488" i="1"/>
  <c r="C487" i="1"/>
  <c r="C486" i="1"/>
  <c r="C484" i="1"/>
  <c r="C483" i="1"/>
  <c r="C482" i="1"/>
  <c r="C481" i="1"/>
  <c r="C480" i="1"/>
  <c r="C479" i="1"/>
  <c r="C477" i="1"/>
  <c r="C476" i="1"/>
  <c r="C474" i="1"/>
  <c r="C473" i="1"/>
  <c r="C470" i="1"/>
  <c r="C469" i="1"/>
  <c r="C468" i="1"/>
  <c r="C485" i="1"/>
  <c r="C478" i="1"/>
  <c r="C475" i="1"/>
  <c r="C472" i="1"/>
  <c r="C467" i="1"/>
  <c r="C466" i="1"/>
  <c r="D490" i="1"/>
  <c r="D489" i="1"/>
  <c r="D488" i="1"/>
  <c r="D487" i="1"/>
  <c r="D486" i="1"/>
  <c r="D485" i="1"/>
  <c r="D484" i="1"/>
  <c r="D483" i="1"/>
  <c r="D482" i="1"/>
  <c r="D481" i="1"/>
  <c r="D480" i="1"/>
  <c r="D479" i="1"/>
  <c r="D478" i="1"/>
  <c r="D477" i="1"/>
  <c r="D476" i="1"/>
  <c r="D475" i="1"/>
  <c r="D474" i="1"/>
  <c r="D473" i="1"/>
  <c r="D472" i="1"/>
  <c r="D470" i="1"/>
  <c r="D469" i="1"/>
  <c r="D468" i="1"/>
  <c r="D467" i="1"/>
  <c r="D466" i="1"/>
  <c r="C465" i="1"/>
  <c r="C464" i="1"/>
  <c r="C463" i="1"/>
  <c r="C462" i="1"/>
  <c r="C461" i="1"/>
  <c r="C460" i="1"/>
  <c r="D465" i="1"/>
  <c r="D464" i="1"/>
  <c r="D463" i="1"/>
  <c r="D462" i="1"/>
  <c r="D461" i="1"/>
  <c r="D460" i="1"/>
  <c r="C458" i="1"/>
  <c r="C457" i="1"/>
  <c r="C456" i="1"/>
  <c r="C455" i="1"/>
  <c r="C454" i="1"/>
  <c r="C453" i="1"/>
  <c r="C452" i="1"/>
  <c r="C451" i="1"/>
  <c r="C449" i="1"/>
  <c r="C448" i="1"/>
  <c r="C445" i="1"/>
  <c r="C442" i="1"/>
  <c r="C441" i="1"/>
  <c r="C439" i="1"/>
  <c r="C438" i="1"/>
  <c r="C437" i="1"/>
  <c r="C459" i="1"/>
  <c r="C450" i="1"/>
  <c r="C444" i="1"/>
  <c r="C436" i="1"/>
  <c r="C435" i="1"/>
  <c r="C434" i="1"/>
  <c r="C433" i="1"/>
  <c r="C432" i="1"/>
  <c r="C431" i="1"/>
  <c r="C430" i="1"/>
  <c r="C429" i="1"/>
  <c r="D459" i="1"/>
  <c r="D458" i="1"/>
  <c r="D457" i="1"/>
  <c r="D456" i="1"/>
  <c r="D455" i="1"/>
  <c r="D454" i="1"/>
  <c r="D453" i="1"/>
  <c r="D452" i="1"/>
  <c r="D451" i="1"/>
  <c r="D450" i="1"/>
  <c r="D449" i="1"/>
  <c r="D448" i="1"/>
  <c r="D445" i="1"/>
  <c r="D444" i="1"/>
  <c r="D442" i="1"/>
  <c r="D441" i="1"/>
  <c r="D439" i="1"/>
  <c r="D438" i="1"/>
  <c r="D437" i="1"/>
  <c r="D436" i="1"/>
  <c r="D435" i="1"/>
  <c r="D434" i="1"/>
  <c r="D433" i="1"/>
  <c r="D432" i="1"/>
  <c r="D431" i="1"/>
  <c r="D430" i="1"/>
  <c r="D429" i="1"/>
  <c r="C428" i="1"/>
  <c r="C427" i="1"/>
  <c r="D428" i="1"/>
  <c r="D427" i="1"/>
  <c r="D426" i="1"/>
  <c r="C425" i="1"/>
  <c r="C424" i="1"/>
  <c r="C423" i="1"/>
  <c r="C421" i="1"/>
  <c r="C420" i="1"/>
  <c r="C418" i="1"/>
  <c r="C417" i="1"/>
  <c r="C416" i="1"/>
  <c r="C415" i="1"/>
  <c r="C413" i="1"/>
  <c r="C412" i="1"/>
  <c r="C411" i="1"/>
  <c r="C410" i="1"/>
  <c r="C408" i="1"/>
  <c r="C407" i="1"/>
  <c r="C406" i="1"/>
  <c r="C405" i="1"/>
  <c r="C426" i="1"/>
  <c r="C422" i="1"/>
  <c r="C419" i="1"/>
  <c r="C414" i="1"/>
  <c r="C409" i="1"/>
  <c r="C404" i="1"/>
  <c r="C403" i="1"/>
  <c r="D425" i="1"/>
  <c r="D424" i="1"/>
  <c r="D423" i="1"/>
  <c r="D422" i="1"/>
  <c r="D421" i="1"/>
  <c r="D420" i="1"/>
  <c r="D419" i="1"/>
  <c r="D418" i="1"/>
  <c r="D417" i="1"/>
  <c r="D416" i="1"/>
  <c r="D415" i="1"/>
  <c r="D414" i="1"/>
  <c r="D413" i="1"/>
  <c r="D412" i="1"/>
  <c r="D411" i="1"/>
  <c r="D410" i="1"/>
  <c r="D409" i="1"/>
  <c r="D408" i="1"/>
  <c r="D407" i="1"/>
  <c r="D406" i="1"/>
  <c r="D405" i="1"/>
  <c r="D404" i="1"/>
  <c r="D403" i="1"/>
  <c r="C402" i="1"/>
  <c r="C401" i="1"/>
  <c r="C400" i="1"/>
  <c r="D402" i="1"/>
  <c r="D401" i="1"/>
  <c r="D400" i="1"/>
  <c r="D399" i="1"/>
  <c r="C398" i="1"/>
  <c r="C397" i="1"/>
  <c r="C396" i="1"/>
  <c r="D398" i="1"/>
  <c r="D397" i="1"/>
  <c r="D396" i="1"/>
  <c r="D395" i="1"/>
  <c r="C394" i="1"/>
  <c r="C393" i="1"/>
  <c r="C392" i="1"/>
  <c r="C391" i="1"/>
  <c r="C389" i="1"/>
  <c r="C388" i="1"/>
  <c r="C386" i="1"/>
  <c r="C385" i="1"/>
  <c r="C384" i="1"/>
  <c r="C383" i="1"/>
  <c r="C382" i="1"/>
  <c r="C381" i="1"/>
  <c r="C380" i="1"/>
  <c r="C379" i="1"/>
  <c r="C378" i="1"/>
  <c r="C376" i="1"/>
  <c r="C375" i="1"/>
  <c r="C374" i="1"/>
  <c r="C373" i="1"/>
  <c r="C372" i="1"/>
  <c r="C399" i="1"/>
  <c r="C395" i="1"/>
  <c r="C390" i="1"/>
  <c r="C387" i="1"/>
  <c r="C377" i="1"/>
  <c r="C371" i="1"/>
  <c r="C370" i="1"/>
  <c r="C369" i="1"/>
  <c r="C368" i="1"/>
  <c r="C367" i="1"/>
  <c r="C366" i="1"/>
  <c r="D394" i="1"/>
  <c r="D393" i="1"/>
  <c r="D392" i="1"/>
  <c r="D391" i="1"/>
  <c r="D390" i="1"/>
  <c r="D389" i="1"/>
  <c r="D388" i="1"/>
  <c r="D387" i="1"/>
  <c r="D386" i="1"/>
  <c r="D385" i="1"/>
  <c r="D384" i="1"/>
  <c r="D383" i="1"/>
  <c r="D382" i="1"/>
  <c r="D381" i="1"/>
  <c r="D380" i="1"/>
  <c r="D379" i="1"/>
  <c r="D378" i="1"/>
  <c r="D377" i="1"/>
  <c r="D376" i="1"/>
  <c r="D375" i="1"/>
  <c r="D374" i="1"/>
  <c r="D373" i="1"/>
  <c r="D372" i="1"/>
  <c r="D371" i="1"/>
  <c r="D370" i="1"/>
  <c r="D369" i="1"/>
  <c r="D368" i="1"/>
  <c r="D367" i="1"/>
  <c r="D366" i="1"/>
  <c r="C365" i="1"/>
  <c r="C364" i="1"/>
  <c r="C363" i="1"/>
  <c r="C362" i="1"/>
  <c r="C361" i="1"/>
  <c r="C360" i="1"/>
  <c r="C359" i="1"/>
  <c r="C358" i="1"/>
  <c r="C357" i="1"/>
  <c r="C356" i="1"/>
  <c r="C355" i="1"/>
  <c r="C354" i="1"/>
  <c r="C353" i="1"/>
  <c r="C352" i="1"/>
  <c r="D365" i="1"/>
  <c r="D364" i="1"/>
  <c r="D363" i="1"/>
  <c r="D362" i="1"/>
  <c r="D361" i="1"/>
  <c r="D360" i="1"/>
  <c r="D359" i="1"/>
  <c r="D358" i="1"/>
  <c r="D357" i="1"/>
  <c r="D356" i="1"/>
  <c r="D355" i="1"/>
  <c r="D354" i="1"/>
  <c r="D353" i="1"/>
  <c r="D352" i="1"/>
  <c r="C351" i="1"/>
  <c r="D349" i="1"/>
  <c r="C350" i="1"/>
  <c r="D351" i="1"/>
  <c r="D350" i="1"/>
  <c r="C349" i="1"/>
  <c r="C348" i="1"/>
  <c r="C347" i="1"/>
  <c r="C346" i="1"/>
  <c r="D346" i="1"/>
  <c r="D344" i="1"/>
  <c r="C344" i="1"/>
  <c r="C343" i="1"/>
  <c r="C342" i="1"/>
  <c r="C341" i="1"/>
  <c r="C340" i="1"/>
  <c r="C339" i="1"/>
  <c r="C338" i="1"/>
  <c r="C337" i="1"/>
  <c r="C336" i="1"/>
  <c r="C335" i="1"/>
  <c r="C334" i="1"/>
  <c r="C333" i="1"/>
  <c r="C332" i="1"/>
  <c r="C330" i="1"/>
  <c r="C331" i="1"/>
  <c r="D348" i="1"/>
  <c r="D347" i="1"/>
  <c r="D345" i="1"/>
  <c r="D343" i="1"/>
  <c r="D342" i="1"/>
  <c r="D341" i="1"/>
  <c r="D340" i="1"/>
  <c r="D339" i="1"/>
  <c r="D338" i="1"/>
  <c r="D337" i="1"/>
  <c r="D336" i="1"/>
  <c r="D335" i="1"/>
  <c r="D334" i="1"/>
  <c r="D333" i="1"/>
  <c r="D332" i="1"/>
  <c r="D331" i="1"/>
  <c r="D330" i="1"/>
  <c r="C329" i="1"/>
  <c r="C328" i="1"/>
  <c r="D329" i="1"/>
  <c r="D328" i="1"/>
  <c r="D327" i="1"/>
  <c r="C326" i="1"/>
  <c r="C325" i="1"/>
  <c r="C323" i="1"/>
  <c r="C322" i="1"/>
  <c r="C321" i="1"/>
  <c r="C319" i="1"/>
  <c r="D319" i="1"/>
  <c r="D318" i="1"/>
  <c r="C318" i="1"/>
  <c r="C317" i="1"/>
  <c r="C315" i="1"/>
  <c r="C313" i="1"/>
  <c r="C312" i="1"/>
  <c r="C310" i="1"/>
  <c r="C309" i="1"/>
  <c r="C327" i="1"/>
  <c r="C324" i="1"/>
  <c r="C316" i="1"/>
  <c r="C311" i="1"/>
  <c r="C308" i="1"/>
  <c r="C307" i="1"/>
  <c r="C306" i="1"/>
  <c r="C305" i="1"/>
  <c r="C304" i="1"/>
  <c r="C303" i="1"/>
  <c r="D302" i="1"/>
  <c r="D326" i="1"/>
  <c r="D325" i="1"/>
  <c r="D324" i="1"/>
  <c r="D322" i="1"/>
  <c r="D321" i="1"/>
  <c r="D320" i="1"/>
  <c r="D317" i="1"/>
  <c r="D316" i="1"/>
  <c r="D315" i="1"/>
  <c r="D313" i="1"/>
  <c r="D312" i="1"/>
  <c r="D311" i="1"/>
  <c r="D310" i="1"/>
  <c r="D309" i="1"/>
  <c r="D308" i="1"/>
  <c r="D307" i="1"/>
  <c r="D306" i="1"/>
  <c r="D305" i="1"/>
  <c r="D304" i="1"/>
  <c r="D303" i="1"/>
  <c r="C302" i="1"/>
  <c r="C300" i="1"/>
  <c r="C299" i="1"/>
  <c r="C297" i="1"/>
  <c r="C296" i="1"/>
  <c r="C295" i="1"/>
  <c r="C294" i="1"/>
  <c r="C292" i="1"/>
  <c r="C291" i="1"/>
  <c r="C290" i="1"/>
  <c r="C289" i="1"/>
  <c r="C288" i="1"/>
  <c r="C287" i="1"/>
  <c r="C286" i="1"/>
  <c r="C285" i="1"/>
  <c r="C284" i="1"/>
  <c r="C283" i="1"/>
  <c r="C282" i="1"/>
  <c r="C281" i="1"/>
  <c r="C280" i="1"/>
  <c r="C279" i="1"/>
  <c r="C278" i="1"/>
  <c r="C277" i="1"/>
  <c r="C276" i="1"/>
  <c r="C275" i="1"/>
  <c r="C274" i="1"/>
  <c r="D300" i="1"/>
  <c r="D299" i="1"/>
  <c r="D297" i="1"/>
  <c r="D296" i="1"/>
  <c r="D295" i="1"/>
  <c r="D294" i="1"/>
  <c r="D292" i="1"/>
  <c r="D291" i="1"/>
  <c r="D290" i="1"/>
  <c r="D289" i="1"/>
  <c r="D288" i="1"/>
  <c r="D287" i="1"/>
  <c r="D286" i="1"/>
  <c r="D285" i="1"/>
  <c r="D284" i="1"/>
  <c r="D283" i="1"/>
  <c r="D282" i="1"/>
  <c r="D281" i="1"/>
  <c r="D280" i="1"/>
  <c r="D279" i="1"/>
  <c r="D278" i="1"/>
  <c r="D277" i="1"/>
  <c r="D276" i="1"/>
  <c r="D275" i="1"/>
  <c r="D274" i="1"/>
  <c r="C273" i="1"/>
  <c r="C272" i="1"/>
  <c r="C271" i="1"/>
  <c r="C270" i="1"/>
  <c r="C269" i="1"/>
  <c r="C268" i="1"/>
  <c r="C267" i="1"/>
  <c r="C266" i="1"/>
  <c r="C265" i="1"/>
  <c r="C264" i="1"/>
  <c r="C263" i="1"/>
  <c r="C262" i="1"/>
  <c r="C261" i="1"/>
  <c r="C260" i="1"/>
  <c r="C259" i="1"/>
  <c r="C258" i="1"/>
  <c r="D273" i="1"/>
  <c r="D272" i="1"/>
  <c r="D271" i="1"/>
  <c r="D270" i="1"/>
  <c r="D269" i="1"/>
  <c r="D268" i="1"/>
  <c r="D267" i="1"/>
  <c r="D266" i="1"/>
  <c r="D265" i="1"/>
  <c r="D264" i="1"/>
  <c r="D263" i="1"/>
  <c r="D262" i="1"/>
  <c r="D261" i="1"/>
  <c r="D260" i="1"/>
  <c r="D259" i="1"/>
  <c r="D258" i="1"/>
  <c r="C257" i="1"/>
  <c r="C256" i="1"/>
  <c r="C255" i="1"/>
  <c r="C254" i="1"/>
  <c r="C253" i="1"/>
  <c r="C252" i="1"/>
  <c r="C251"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D257" i="1"/>
  <c r="D256" i="1"/>
  <c r="D255" i="1"/>
  <c r="D254" i="1"/>
  <c r="D253" i="1"/>
  <c r="D252" i="1"/>
  <c r="D251" i="1"/>
  <c r="D250" i="1"/>
  <c r="D240" i="1"/>
  <c r="D249" i="1"/>
  <c r="D248" i="1"/>
  <c r="D247" i="1"/>
  <c r="D246" i="1"/>
  <c r="D245" i="1"/>
  <c r="D244" i="1"/>
  <c r="D243" i="1"/>
  <c r="D242" i="1"/>
  <c r="D241" i="1"/>
  <c r="D239" i="1"/>
  <c r="D238" i="1"/>
  <c r="D237" i="1"/>
  <c r="D236" i="1"/>
  <c r="D235" i="1"/>
  <c r="D234" i="1"/>
  <c r="D233" i="1"/>
  <c r="D232" i="1"/>
  <c r="D231" i="1"/>
  <c r="D230" i="1"/>
  <c r="D229" i="1"/>
  <c r="D228" i="1"/>
  <c r="D227" i="1"/>
  <c r="D226" i="1"/>
  <c r="D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D224" i="1"/>
  <c r="D212" i="1"/>
  <c r="D211" i="1"/>
  <c r="D210" i="1"/>
  <c r="D209" i="1"/>
  <c r="D208" i="1"/>
  <c r="D207" i="1"/>
  <c r="D206" i="1"/>
  <c r="D205" i="1"/>
  <c r="D204" i="1"/>
  <c r="D203" i="1"/>
  <c r="D202" i="1"/>
  <c r="D201" i="1"/>
  <c r="D223" i="1"/>
  <c r="D222" i="1"/>
  <c r="D221" i="1"/>
  <c r="D220" i="1"/>
  <c r="D219" i="1"/>
  <c r="D218" i="1"/>
  <c r="D217" i="1"/>
  <c r="D216" i="1"/>
  <c r="D215" i="1"/>
  <c r="D214" i="1"/>
  <c r="D213" i="1"/>
  <c r="D200" i="1"/>
  <c r="D199" i="1"/>
  <c r="D198" i="1"/>
  <c r="D197" i="1"/>
  <c r="D196" i="1"/>
  <c r="D195" i="1"/>
  <c r="D194" i="1"/>
  <c r="D193" i="1"/>
  <c r="D192" i="1"/>
  <c r="D191" i="1"/>
  <c r="D190" i="1"/>
  <c r="D189" i="1"/>
  <c r="D188" i="1"/>
  <c r="C187" i="1"/>
  <c r="C186" i="1"/>
  <c r="C185" i="1"/>
  <c r="C184" i="1"/>
  <c r="C183" i="1"/>
  <c r="C181" i="1"/>
  <c r="C180" i="1"/>
  <c r="C179" i="1"/>
  <c r="C178" i="1"/>
  <c r="C177" i="1"/>
  <c r="C175" i="1"/>
  <c r="C174" i="1"/>
  <c r="C173" i="1"/>
  <c r="C172" i="1"/>
  <c r="C171" i="1"/>
  <c r="C170" i="1"/>
  <c r="C169" i="1"/>
  <c r="C167" i="1"/>
  <c r="C166" i="1"/>
  <c r="C165" i="1"/>
  <c r="C164" i="1"/>
  <c r="C163" i="1"/>
  <c r="C160" i="1"/>
  <c r="C159" i="1"/>
  <c r="C157" i="1"/>
  <c r="C156" i="1"/>
  <c r="C155" i="1"/>
  <c r="C158" i="1"/>
  <c r="C162" i="1"/>
  <c r="C182" i="1"/>
  <c r="C176" i="1"/>
  <c r="C168" i="1"/>
  <c r="C161" i="1"/>
  <c r="C154" i="1"/>
  <c r="C153" i="1"/>
  <c r="C152"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C18" i="1" l="1"/>
  <c r="C151" i="1"/>
  <c r="C150" i="1"/>
  <c r="C149" i="1"/>
  <c r="C148" i="1"/>
  <c r="C147" i="1"/>
  <c r="C146" i="1"/>
  <c r="C144" i="1"/>
  <c r="C143" i="1"/>
  <c r="C141" i="1"/>
  <c r="C140" i="1"/>
  <c r="C139" i="1"/>
  <c r="C137" i="1"/>
  <c r="C136" i="1"/>
  <c r="C135" i="1"/>
  <c r="C134" i="1"/>
  <c r="C133" i="1"/>
  <c r="C132" i="1"/>
  <c r="C131" i="1"/>
  <c r="C129" i="1"/>
  <c r="C128" i="1"/>
  <c r="C127" i="1"/>
  <c r="C126" i="1"/>
  <c r="C125" i="1"/>
  <c r="C124" i="1"/>
  <c r="C123" i="1"/>
  <c r="C122" i="1"/>
  <c r="C121" i="1"/>
  <c r="C145" i="1"/>
  <c r="C138" i="1"/>
  <c r="C130" i="1"/>
  <c r="C120" i="1"/>
  <c r="C119" i="1"/>
  <c r="C118" i="1"/>
  <c r="C117" i="1"/>
  <c r="C116" i="1"/>
  <c r="C115" i="1"/>
  <c r="D151" i="1"/>
  <c r="D150" i="1"/>
  <c r="D149" i="1"/>
  <c r="D148" i="1"/>
  <c r="D147" i="1"/>
  <c r="D146" i="1"/>
  <c r="D144" i="1"/>
  <c r="D143" i="1"/>
  <c r="D145" i="1"/>
  <c r="D142" i="1"/>
  <c r="D119" i="1"/>
  <c r="D118" i="1"/>
  <c r="D141" i="1"/>
  <c r="D140" i="1"/>
  <c r="D139" i="1"/>
  <c r="D138" i="1"/>
  <c r="D137" i="1"/>
  <c r="D136" i="1"/>
  <c r="D135" i="1"/>
  <c r="D134" i="1"/>
  <c r="D133" i="1"/>
  <c r="D132" i="1"/>
  <c r="D131" i="1"/>
  <c r="D130" i="1"/>
  <c r="D129" i="1"/>
  <c r="D128" i="1"/>
  <c r="D127" i="1"/>
  <c r="D126" i="1"/>
  <c r="D125" i="1"/>
  <c r="D124" i="1"/>
  <c r="D123" i="1"/>
  <c r="D122" i="1"/>
  <c r="D121" i="1"/>
  <c r="D120" i="1"/>
  <c r="D117" i="1"/>
  <c r="D116" i="1"/>
  <c r="D115" i="1"/>
  <c r="D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4" i="1"/>
  <c r="C73" i="1"/>
  <c r="C72" i="1"/>
  <c r="C71" i="1"/>
  <c r="C70" i="1"/>
  <c r="C69" i="1"/>
  <c r="C68" i="1"/>
  <c r="C67" i="1"/>
  <c r="C66" i="1"/>
  <c r="C65" i="1"/>
  <c r="C64" i="1"/>
  <c r="C63" i="1"/>
  <c r="C62" i="1"/>
  <c r="C61" i="1"/>
  <c r="C60" i="1"/>
  <c r="C59" i="1"/>
  <c r="C58" i="1"/>
  <c r="C57" i="1"/>
  <c r="C56" i="1"/>
  <c r="C55" i="1"/>
  <c r="C54" i="1"/>
  <c r="C53" i="1"/>
  <c r="D53" i="1"/>
  <c r="C52" i="1"/>
  <c r="C51" i="1"/>
  <c r="C50" i="1"/>
  <c r="C49" i="1"/>
  <c r="C48" i="1"/>
  <c r="C47" i="1"/>
  <c r="C46" i="1"/>
  <c r="C45" i="1"/>
  <c r="C44" i="1"/>
  <c r="C43" i="1"/>
  <c r="C42" i="1"/>
  <c r="C41" i="1"/>
  <c r="C40" i="1"/>
  <c r="C75" i="1"/>
  <c r="D113" i="1"/>
  <c r="D112" i="1"/>
  <c r="D111" i="1"/>
  <c r="D110" i="1"/>
  <c r="D105" i="1"/>
  <c r="D84" i="1"/>
  <c r="D109" i="1"/>
  <c r="D108" i="1"/>
  <c r="D107" i="1"/>
  <c r="D106" i="1"/>
  <c r="D104" i="1"/>
  <c r="D103" i="1"/>
  <c r="D102" i="1"/>
  <c r="D101" i="1"/>
  <c r="D100" i="1"/>
  <c r="D99" i="1"/>
  <c r="D98" i="1"/>
  <c r="D97" i="1"/>
  <c r="D96" i="1"/>
  <c r="D95" i="1"/>
  <c r="D94" i="1"/>
  <c r="D93" i="1"/>
  <c r="D92" i="1"/>
  <c r="D91" i="1"/>
  <c r="D90" i="1"/>
  <c r="D89" i="1"/>
  <c r="D88" i="1"/>
  <c r="D87" i="1"/>
  <c r="D86" i="1"/>
  <c r="D85" i="1"/>
  <c r="D83" i="1"/>
  <c r="D82" i="1"/>
  <c r="D81" i="1"/>
  <c r="D80" i="1"/>
  <c r="D79" i="1"/>
  <c r="D78" i="1"/>
  <c r="D77" i="1"/>
  <c r="D76" i="1"/>
  <c r="D75" i="1"/>
  <c r="D26" i="1"/>
  <c r="C39" i="1"/>
  <c r="C38" i="1"/>
  <c r="C37" i="1"/>
  <c r="C36" i="1"/>
  <c r="D36" i="1"/>
  <c r="C35" i="1"/>
  <c r="C34" i="1"/>
  <c r="C33" i="1"/>
  <c r="C32" i="1"/>
  <c r="C31" i="1"/>
  <c r="C30" i="1"/>
  <c r="C29" i="1"/>
  <c r="C28" i="1"/>
  <c r="C27" i="1"/>
  <c r="C25" i="1"/>
  <c r="C24" i="1"/>
  <c r="C23" i="1"/>
  <c r="C22" i="1"/>
  <c r="C20" i="1"/>
  <c r="C19" i="1"/>
  <c r="C17" i="1"/>
  <c r="C16" i="1"/>
  <c r="C14" i="1"/>
  <c r="C13" i="1"/>
  <c r="C12" i="1"/>
  <c r="C11" i="1"/>
  <c r="C26" i="1"/>
  <c r="C21" i="1"/>
  <c r="C15" i="1"/>
  <c r="C10" i="1"/>
  <c r="C9" i="1"/>
  <c r="C8" i="1"/>
  <c r="C7" i="1"/>
  <c r="D9" i="1"/>
  <c r="D7" i="1"/>
  <c r="C6" i="1"/>
  <c r="C5" i="1"/>
  <c r="C4" i="1"/>
  <c r="D74" i="1"/>
  <c r="D73" i="1"/>
  <c r="D71" i="1"/>
  <c r="D70" i="1"/>
  <c r="D69" i="1"/>
  <c r="D67" i="1"/>
  <c r="D66" i="1"/>
  <c r="D65" i="1"/>
  <c r="D64" i="1"/>
  <c r="D63" i="1"/>
  <c r="D61" i="1"/>
  <c r="D60" i="1"/>
  <c r="D59" i="1"/>
  <c r="D58" i="1"/>
  <c r="D56" i="1"/>
  <c r="D55" i="1"/>
  <c r="D54" i="1"/>
  <c r="D52" i="1"/>
  <c r="D51" i="1"/>
  <c r="D50" i="1"/>
  <c r="D49" i="1"/>
  <c r="D48" i="1"/>
  <c r="D47" i="1"/>
  <c r="D45" i="1"/>
  <c r="D44" i="1"/>
  <c r="D43" i="1"/>
  <c r="D42" i="1"/>
  <c r="D41" i="1"/>
  <c r="D40" i="1"/>
  <c r="D38" i="1"/>
  <c r="D37" i="1"/>
  <c r="D35" i="1"/>
  <c r="D34" i="1"/>
  <c r="D72" i="1"/>
  <c r="D68" i="1"/>
  <c r="D62" i="1"/>
  <c r="D57" i="1"/>
  <c r="D46" i="1"/>
  <c r="D39" i="1"/>
  <c r="D33" i="1"/>
  <c r="D32" i="1"/>
  <c r="D31" i="1"/>
  <c r="D30" i="1"/>
  <c r="D29" i="1"/>
  <c r="D28" i="1"/>
  <c r="D27" i="1"/>
  <c r="D25" i="1"/>
  <c r="D24" i="1"/>
  <c r="D23" i="1"/>
  <c r="D22" i="1"/>
  <c r="D20" i="1"/>
  <c r="D19" i="1"/>
  <c r="D17" i="1"/>
  <c r="D16" i="1"/>
  <c r="D13" i="1"/>
  <c r="D14" i="1"/>
  <c r="D12" i="1"/>
  <c r="D11" i="1"/>
  <c r="D21" i="1"/>
  <c r="D18" i="1"/>
  <c r="D15" i="1"/>
  <c r="D10" i="1"/>
  <c r="D8" i="1"/>
  <c r="D6" i="1"/>
  <c r="D5" i="1"/>
  <c r="D4" i="1"/>
  <c r="D3" i="1"/>
</calcChain>
</file>

<file path=xl/sharedStrings.xml><?xml version="1.0" encoding="utf-8"?>
<sst xmlns="http://schemas.openxmlformats.org/spreadsheetml/2006/main" count="9688" uniqueCount="2344">
  <si>
    <t>Series ID</t>
  </si>
  <si>
    <t>Depth</t>
  </si>
  <si>
    <t>Level</t>
  </si>
  <si>
    <t>Category</t>
  </si>
  <si>
    <t>Notes</t>
  </si>
  <si>
    <t>GOVERNANCE</t>
  </si>
  <si>
    <t>OVERALL GOVERNANCE</t>
  </si>
  <si>
    <t>-</t>
  </si>
  <si>
    <t>IIAG calculation</t>
  </si>
  <si>
    <t>SROL</t>
  </si>
  <si>
    <t>SECURITY &amp; RULE OF LAW</t>
  </si>
  <si>
    <t>SECSAF</t>
  </si>
  <si>
    <t>AbsArmedConf</t>
  </si>
  <si>
    <t>Absence of Armed Conflict</t>
  </si>
  <si>
    <t>ACLED/UCDP</t>
  </si>
  <si>
    <t>AbsViolEvStateConfACLED</t>
  </si>
  <si>
    <t>Absence of Violent Events in State-Based Conflict</t>
  </si>
  <si>
    <t>ACLED</t>
  </si>
  <si>
    <t>0-indefinite</t>
  </si>
  <si>
    <t>Higher value is worse</t>
  </si>
  <si>
    <t>None</t>
  </si>
  <si>
    <t>AbsNonStateConf</t>
  </si>
  <si>
    <t>Absence of Non-State Conflict</t>
  </si>
  <si>
    <t xml:space="preserve">This sub-indicator measures the number of non-state armed conflicts within a country's territory and the number of violent events inflicted by non-state actors. </t>
  </si>
  <si>
    <t>AbsNonStateConfUCDP</t>
  </si>
  <si>
    <t>Absence of Non-State Armed Conflict</t>
  </si>
  <si>
    <t>UCDP</t>
  </si>
  <si>
    <t>Non-State Conflict</t>
  </si>
  <si>
    <t>AbsViolEvNonStateConfACLED</t>
  </si>
  <si>
    <t>Absence of Violent Events in Non-State Conflict</t>
  </si>
  <si>
    <t>AbsViolCiv</t>
  </si>
  <si>
    <t>Absence of Violence against Civilians</t>
  </si>
  <si>
    <t>ACLED/PTS</t>
  </si>
  <si>
    <t>Absence of Human Rights Abuses by the Government</t>
  </si>
  <si>
    <t>This sub-indicator measures the number of violent events against civilians perpetrated by government forces and the levels of political violence in a country.</t>
  </si>
  <si>
    <t>Absence of Government Violence against Civilians</t>
  </si>
  <si>
    <t>Absence of Political Violence</t>
  </si>
  <si>
    <t>PTS</t>
  </si>
  <si>
    <t>1-5</t>
  </si>
  <si>
    <t>AbsNonStateViolCivACLED</t>
  </si>
  <si>
    <t>Absence of Non-State Actor Violence against Civilians</t>
  </si>
  <si>
    <t>Absence of Forced Migration</t>
  </si>
  <si>
    <t>IDMC/UNHCR</t>
  </si>
  <si>
    <t>AbsIDPsIDMC</t>
  </si>
  <si>
    <t>Absence of Internally Displaced Persons (IDPs)</t>
  </si>
  <si>
    <t>IDMC</t>
  </si>
  <si>
    <t>Global Internal Displacement Database (GIDD)</t>
  </si>
  <si>
    <t>https://www.internal-displacement.org/monitoring-tools/</t>
  </si>
  <si>
    <t>AbsRefUNHCR</t>
  </si>
  <si>
    <t>Absence of Refugees</t>
  </si>
  <si>
    <t>UNHCR</t>
  </si>
  <si>
    <t>https://www.unhcr.org/refugee-statistics/methodology/</t>
  </si>
  <si>
    <t>Absence of Human Trafficking &amp; Forced Labour</t>
  </si>
  <si>
    <t>ENACT/V-DEM</t>
  </si>
  <si>
    <t>AbsHumTraffENACT</t>
  </si>
  <si>
    <t>Absence of Human Trafficking</t>
  </si>
  <si>
    <t>ENACT</t>
  </si>
  <si>
    <t>ENACT Africa</t>
  </si>
  <si>
    <t>This sub-indicator assesses the extent of human trafficking activity. Human trafficking includes activity, means and purpose, and reflects all stages of the illicit activity, from recruitment and transfer, to harbouring and receipt of persons and it does not require the movement of persons. In line with the Protocol to Prevent, Suppress and Punish Trafficking in Persons, Especially Women and Children, supplementing the United Nations Convention against Transnational Organized Crime (UNTOC), exploitation shall include, at a minimum, the exploitation or the prostitution of others or other forms of sexual exploitation, forced labour or services, slavery or practices similar to slavery, servitude or the removal of organs.</t>
  </si>
  <si>
    <t>Human trafficking</t>
  </si>
  <si>
    <t>1-10</t>
  </si>
  <si>
    <t>https://ocindex.net/assets/downloads/english/ocindex_methodology.pdf</t>
  </si>
  <si>
    <t>V-DEM</t>
  </si>
  <si>
    <t>0-1</t>
  </si>
  <si>
    <t>Higher value is better</t>
  </si>
  <si>
    <t>For all V-DEM variables, when available variable with suffix _osp is collected.</t>
  </si>
  <si>
    <t>AbsCrim</t>
  </si>
  <si>
    <t>Absence of Crime</t>
  </si>
  <si>
    <t>IIAG Calculation</t>
  </si>
  <si>
    <t>AbsOrgCrim</t>
  </si>
  <si>
    <t>Absence of Organised Crime</t>
  </si>
  <si>
    <t>AbsCrimActENACT</t>
  </si>
  <si>
    <t>Absence of Criminal Actors</t>
  </si>
  <si>
    <t xml:space="preserve">This sub-sub-indicator assesses the extent of the presence of criminal actors including mafia-style groups, criminal networks, state-embedded actors, and foreign actors. </t>
  </si>
  <si>
    <t>Criminal Actors Score</t>
  </si>
  <si>
    <t>AbsCrimMarkENACT</t>
  </si>
  <si>
    <t>Absence of Criminal Markets</t>
  </si>
  <si>
    <t xml:space="preserve">This sub-sub-indicator assesses the extent of the presence of criminal markets including human smuggling, arms trafficking, non-renewable resource crimes, heroin trade, cocaine trade, cannabis trade, and synthetic drugs trade. </t>
  </si>
  <si>
    <t xml:space="preserve">Human smuggling, Arms trafficking, Non-renewable resource crimes, Heroin trade, Cocaine trade, Cannabis trade, Synthetic drug trade </t>
  </si>
  <si>
    <t>AbsHomWHO</t>
  </si>
  <si>
    <t>Absence of Homicides</t>
  </si>
  <si>
    <t>WHO</t>
  </si>
  <si>
    <t>Estimates of rates of homicides per 100 000 population</t>
  </si>
  <si>
    <t>0-100,000</t>
  </si>
  <si>
    <t>https://www.who.int/data/gho/data/indicators/indicator-details/GHO/estimates-of-rates-of-homicides-per-100-000-population</t>
  </si>
  <si>
    <t>Public Perception of Security &amp; Safety</t>
  </si>
  <si>
    <t>AFR</t>
  </si>
  <si>
    <t>AbsFearCrimAFR</t>
  </si>
  <si>
    <t>Absence of Fear of Crime</t>
  </si>
  <si>
    <t>Afrobarometer</t>
  </si>
  <si>
    <t>Afrobarometer Surveys</t>
  </si>
  <si>
    <t>This sub-indicator assesses the extent to which citizens feel safe walking in their neighbourhood.</t>
  </si>
  <si>
    <t>0-100</t>
  </si>
  <si>
    <t>PubTrustPolMil</t>
  </si>
  <si>
    <t>Public Trust in the Police &amp; Military</t>
  </si>
  <si>
    <t>This sub-indicator assesses the extent to which citizens trust the police and the army.</t>
  </si>
  <si>
    <t>PubTrustPolAFR</t>
  </si>
  <si>
    <t>Public Trust in the Police</t>
  </si>
  <si>
    <t>This sub-sub-indicator assesses the extent to which citizens trust the police.</t>
  </si>
  <si>
    <t>PubTrustMilAFR</t>
  </si>
  <si>
    <t>This sub-sub-indicator assesses the extent to which citizens trust the army.</t>
  </si>
  <si>
    <t>SatGovHandCrimAFR</t>
  </si>
  <si>
    <t>Satisfaction with Government Handling Crime</t>
  </si>
  <si>
    <t xml:space="preserve">This sub-indicator assesses the extent to which citizens feel the government is doing well at reducing crime. </t>
  </si>
  <si>
    <t>ROLJUS</t>
  </si>
  <si>
    <t>RULE OF LAW &amp; JUSTICE</t>
  </si>
  <si>
    <t>ExecCompRoL</t>
  </si>
  <si>
    <t>Executive Compliance with the Rule of Law</t>
  </si>
  <si>
    <t>V-DEM/WJP</t>
  </si>
  <si>
    <t>Executive Compliance with the Constitution</t>
  </si>
  <si>
    <t>This sub-indicator assesses the extent to which members of the executive (the head of state, the head of government and cabinet ministers) respect the constitution.</t>
  </si>
  <si>
    <t>v2exrescon_osp (Executive respects constitution)</t>
  </si>
  <si>
    <t>0-4</t>
  </si>
  <si>
    <t>ConstChPow</t>
  </si>
  <si>
    <t>Constitutional Changes of Power</t>
  </si>
  <si>
    <t>Lawful Transfers of Power</t>
  </si>
  <si>
    <t>WJP</t>
  </si>
  <si>
    <t>Rule of Law Index</t>
  </si>
  <si>
    <t>Burundi, Cabo Verde, Central African Republic, Chad, Comoros, Djibouti, Equatorial Guinea, Eritrea, Eswatini, Guinea-Bissau, Lesotho, Libya, São Tomé and Príncipe, Seychelles, Somalia, South Sudan</t>
  </si>
  <si>
    <t>AbsMilChPowVDEM</t>
  </si>
  <si>
    <t>Absence of Military-Determined Changes of Power</t>
  </si>
  <si>
    <t>v2x_ex_military (Military dimension index)</t>
  </si>
  <si>
    <t>ExecCompJudDecVDEM</t>
  </si>
  <si>
    <t>Executive Compliance with Judicial Decisions</t>
  </si>
  <si>
    <t xml:space="preserve">This sub-indicator assesses the extent to which government complies with important decisions by courts other than the high court with which it disagrees. </t>
  </si>
  <si>
    <t>Impartiality of the Judicial System</t>
  </si>
  <si>
    <t>AFIDEP/V-DEM</t>
  </si>
  <si>
    <t>JudInd</t>
  </si>
  <si>
    <t>Judicial Independence</t>
  </si>
  <si>
    <t>IndCourtVDEM</t>
  </si>
  <si>
    <t>Independence of Courts</t>
  </si>
  <si>
    <t>Judicial Autonomy</t>
  </si>
  <si>
    <t>AFIDEP</t>
  </si>
  <si>
    <t>https://www.africaintegrityindicators.org/methodology</t>
  </si>
  <si>
    <t>AppJudPers</t>
  </si>
  <si>
    <t>Judicial Appointments</t>
  </si>
  <si>
    <t xml:space="preserve">This sub-indicator assesses the extent to which the appointment of judges is merit-based and independent and there are no judicial purges. </t>
  </si>
  <si>
    <t>Appointment of Judges</t>
  </si>
  <si>
    <t>This sub-sub-indicator assesses the extent to which national-level judges are chosen through a merit-based selection system, have security of tenure, and are disciplined/removed/transferred only through due process by a peer panel/independent oversight body.</t>
  </si>
  <si>
    <t>AbsJudPurgVDEM</t>
  </si>
  <si>
    <t>Absence of Judicial Purges</t>
  </si>
  <si>
    <t>This sub-sub-indicator assesses the extent to which the removal of judges is done arbitrarily, typically for political reasons.</t>
  </si>
  <si>
    <t>JudProc</t>
  </si>
  <si>
    <t>Judicial Processes</t>
  </si>
  <si>
    <t>AccAffJus</t>
  </si>
  <si>
    <t>Access to &amp; Affordability of Justice</t>
  </si>
  <si>
    <t>This sub-indicator assesses the extent to which justice is accessible and affordable.</t>
  </si>
  <si>
    <t>AccJusVDEM</t>
  </si>
  <si>
    <t>Access to Justice</t>
  </si>
  <si>
    <t>This sub-sub-indicator assesses whether citizens enjoy secure and effective access to justice.</t>
  </si>
  <si>
    <t>AccAffCivJusWJP</t>
  </si>
  <si>
    <t>Access to &amp; Affordability of Civil Justice</t>
  </si>
  <si>
    <t>DueFairProcWJP</t>
  </si>
  <si>
    <t>Due &amp; Fair Process</t>
  </si>
  <si>
    <t>TimeTrial</t>
  </si>
  <si>
    <t>Timeliness of Trials</t>
  </si>
  <si>
    <t xml:space="preserve">This sub-indicator assesses the extent to which civil justice and criminal justice are timely and not subject to unreasonable delays. </t>
  </si>
  <si>
    <t>TimeCivJusWJP</t>
  </si>
  <si>
    <t>Timeliness of Civil Justice</t>
  </si>
  <si>
    <t>TimeCrimJusWJP</t>
  </si>
  <si>
    <t>Timeliness of Criminal Justice</t>
  </si>
  <si>
    <t>Enforcement of Justice</t>
  </si>
  <si>
    <t xml:space="preserve">This sub-indicator assesses the extent to which civil and criminal justice are effectively enforced. </t>
  </si>
  <si>
    <t>EnfCivJusWJP</t>
  </si>
  <si>
    <t>Enforcement of Civil Justice</t>
  </si>
  <si>
    <t>This sub-sub-indicator assesses the extent to which civil justice is effectively enforced. This takes into account both the efficiency of enforcement mechanisms as well as delays in enforcing judicial decisions.</t>
  </si>
  <si>
    <t>EnfCrimJusWJP</t>
  </si>
  <si>
    <t>Enforcement of Criminal Justice</t>
  </si>
  <si>
    <t>Equality before the Law</t>
  </si>
  <si>
    <t>FH/WJP</t>
  </si>
  <si>
    <t>Equal Treatment before the Law</t>
  </si>
  <si>
    <t>FH</t>
  </si>
  <si>
    <t>Freedom in the World</t>
  </si>
  <si>
    <t xml:space="preserve">This sub-indicator assesses the extent to which laws, policies and practices guarantee equal treatments to various distinct groups, including ethnic, racial, religious, gender, LGBT+ and other relevant groups and the extent to which these groups are able to exercise their human rights with full equality before the law. </t>
  </si>
  <si>
    <t>AbsDiscJust</t>
  </si>
  <si>
    <t>Absence of Discrimination in Justice</t>
  </si>
  <si>
    <t>This sub-indicator assesses the extent to which civil and criminal justice are impartial and free of discrimination.</t>
  </si>
  <si>
    <t>AbsDiscCivJustWJP</t>
  </si>
  <si>
    <t>Absence of Discrimination in Civil Justice</t>
  </si>
  <si>
    <t>AbsDiscCrimJustWJP</t>
  </si>
  <si>
    <t>Absence of Discrimination in Criminal Justice</t>
  </si>
  <si>
    <t>LawEnf</t>
  </si>
  <si>
    <t>Law Enforcement</t>
  </si>
  <si>
    <t>AFIDEP/WEF/WJP</t>
  </si>
  <si>
    <t>Police Services</t>
  </si>
  <si>
    <t>This sub-indicator assesses the extent to which the police are reliable and there is a functioning system for investigating and sanctioning police misconduct.</t>
  </si>
  <si>
    <t>RelPolServWEF</t>
  </si>
  <si>
    <t>Reliability of Police Services</t>
  </si>
  <si>
    <t>WEF</t>
  </si>
  <si>
    <t>This sub-sub-indicator measures the extent to which police services can be relied upon to enforce law and order.</t>
  </si>
  <si>
    <t>Reliability of police services</t>
  </si>
  <si>
    <t>1-7</t>
  </si>
  <si>
    <t>http://www3.weforum.org/docs/WEF_GCR_2019_Appendix_B.pdf</t>
  </si>
  <si>
    <t>Libya</t>
  </si>
  <si>
    <t>Police Misconduct Investigation</t>
  </si>
  <si>
    <t>Sanctioning of Police for Misconduct</t>
  </si>
  <si>
    <t>FunctCrimJusSysWJP</t>
  </si>
  <si>
    <t>Functioning Criminal Justice System</t>
  </si>
  <si>
    <t>PropRights</t>
  </si>
  <si>
    <t>Property Rights</t>
  </si>
  <si>
    <t>BS/V-DEM/WJP</t>
  </si>
  <si>
    <t>Property Rights &amp; Regulations</t>
  </si>
  <si>
    <t>BS</t>
  </si>
  <si>
    <t>This sub-indicator assesses the extent to which government authorities ensure well-defined rights of private property and regulate the acquisition, benefits, use and sale of property.</t>
  </si>
  <si>
    <t>https://www.bti-project.org/en/methodology.html</t>
  </si>
  <si>
    <t>Cabo Verde, Comoros, São Tomé and Príncipe, Seychelles</t>
  </si>
  <si>
    <t>PrivPropRightsWJP</t>
  </si>
  <si>
    <t>Private Property Rights</t>
  </si>
  <si>
    <t>RightsPrivPropVDEM</t>
  </si>
  <si>
    <t>Right to Private Property</t>
  </si>
  <si>
    <t>This sub-indicator assesses the extent to which citizens enjoy the right to private property. Private property includes the right to acquire, possess, inherit and sell private property, including land. Limits on property rights may come from the state (which may legally limit rights or fail to enforce them), customary laws and practices or religious or social norms. This question concerns the right to private property, not actual ownership of property.</t>
  </si>
  <si>
    <t>Public Perception of the Rule of Law</t>
  </si>
  <si>
    <t>PercResLawExecAFR</t>
  </si>
  <si>
    <t>Perceived Respect for the Law by the Executive</t>
  </si>
  <si>
    <t>This sub-indicator assesses the extent to which citizens feel the head of the executive does not ignore the courts and laws.</t>
  </si>
  <si>
    <t>PercEqTreatLawAFR</t>
  </si>
  <si>
    <t>Perceived Equal Treatment before the Law</t>
  </si>
  <si>
    <t>This sub-indicator assesses the extent to which citizens feel they are treated equally under the law.</t>
  </si>
  <si>
    <t>ACCTRANS</t>
  </si>
  <si>
    <t>ACCOUNTABILITY &amp; TRANSPARENCY</t>
  </si>
  <si>
    <t>Institutional Checks &amp; Balances</t>
  </si>
  <si>
    <t>SepPowBS</t>
  </si>
  <si>
    <t>Separation of Powers</t>
  </si>
  <si>
    <t>LegCheckExecVDEM</t>
  </si>
  <si>
    <t>Legislature Checks on the Executive</t>
  </si>
  <si>
    <t>This sub-indicator assesses the extent to which the legislature and government agencies (e.g. comptroller general, general prosecutor, or ombudsman) are capable of questioning, investigating, and exercising oversight over the executive.</t>
  </si>
  <si>
    <t>v2xlg_legcon (Legislative constraints on the executive index)</t>
  </si>
  <si>
    <t>Sanctions for Misconduct or Abuse of Office</t>
  </si>
  <si>
    <t>Absence of Undue Influence</t>
  </si>
  <si>
    <t>AFIDEP/BS/FH</t>
  </si>
  <si>
    <t>EffPowGovBS</t>
  </si>
  <si>
    <t>Effective Power to Govern</t>
  </si>
  <si>
    <t>DetPolGovLegFH</t>
  </si>
  <si>
    <t>Determination of Policies by Elected Representatives</t>
  </si>
  <si>
    <t xml:space="preserve">This sub-indicator assesses the extent to which the freely elected head of government and national legislative representatives determine the policies of the government. </t>
  </si>
  <si>
    <t>PolInterfCivServAFIDEP</t>
  </si>
  <si>
    <t>Absence of Political Interference in the Civil Service</t>
  </si>
  <si>
    <t>CivCheckBal</t>
  </si>
  <si>
    <t>Civic Checks &amp; Balances</t>
  </si>
  <si>
    <t>CompMechPet</t>
  </si>
  <si>
    <t>Complaint Mechanisms &amp; Petitions</t>
  </si>
  <si>
    <t>This sub-indicator assesses the extent to which there are effective mechanisms for citizens to make complaints and there is a right to petition and civic engagement.</t>
  </si>
  <si>
    <t>CitCompMechWJP</t>
  </si>
  <si>
    <t xml:space="preserve">Citizen Complaint Mechanisms </t>
  </si>
  <si>
    <t xml:space="preserve">This sub-sub-indicator assesses the extent to which there are effective mechanisms to make complaints about public services and local government officials. It also assesses the extent to which residents have the opportunity to present objections or comments to the relevant government authorities prior to the start of a construction project, and the extent to which in law and in practice citizens can effectively challenge denials of information requests before another government agency or a judge. </t>
  </si>
  <si>
    <t>PetCivEngWJP</t>
  </si>
  <si>
    <t xml:space="preserve">Petitions &amp; Civic Engagement </t>
  </si>
  <si>
    <t>ConsDelib</t>
  </si>
  <si>
    <t>Consultation &amp; Deliberation</t>
  </si>
  <si>
    <t>BS/V-DEM</t>
  </si>
  <si>
    <t>CoopAssIntGrBS</t>
  </si>
  <si>
    <t>Cooperative Associations &amp; Interest Groups</t>
  </si>
  <si>
    <t xml:space="preserve">Civil Society Consultation </t>
  </si>
  <si>
    <t>This sub-sub-indicator assesses the extent to which major civil society organisations (CSOs) are routinely consulted by policymakers on policies relevant to their members.</t>
  </si>
  <si>
    <t>v2cscnsult_osp (CSO consultation)</t>
  </si>
  <si>
    <t>0-2</t>
  </si>
  <si>
    <t>DiscPubRec</t>
  </si>
  <si>
    <t>Disclosure of Public Records</t>
  </si>
  <si>
    <t>AFIDEP/IBP/WJP</t>
  </si>
  <si>
    <t>This indicator assesses the extent to which budget information is made publicly available in a timely manner, public officials and civil servants disclose their assets, and laws and judicial information are publicised.</t>
  </si>
  <si>
    <t>BudgTransIBP</t>
  </si>
  <si>
    <t xml:space="preserve">Budget Transparency </t>
  </si>
  <si>
    <t>IBP</t>
  </si>
  <si>
    <t>Asset Disclosure of Politicians &amp; Public Officials</t>
  </si>
  <si>
    <t xml:space="preserve">This sub-indicator assesses the extent to which senior officials in the three branches of government and members of the civil service file their asset disclosures. </t>
  </si>
  <si>
    <t xml:space="preserve">Asset Disclosure in Government </t>
  </si>
  <si>
    <t>This sub-sub-indicator assesses the extent to which senior officials of the three branches of government file their asset disclosures, including detailed information about assets belonging to them and their immediate family (including real estate, movable property, cash, salaries, and income from investments), and whether they are made available to the public online or within two weeks of requested at the cost of photocopy.</t>
  </si>
  <si>
    <t xml:space="preserve">Asset Disclosure in Civil Service </t>
  </si>
  <si>
    <t>This sub-sub-indicator assesses the extent to which all members of the civil service file their asset disclosures, including detailed information about assets belonging to them and their immediate family (including real estate, movable property, cash, salaries, and income from investments), and whether they are available to the public online or within two weeks of requested at the cost of photocopy.</t>
  </si>
  <si>
    <t>PubLawJudInf</t>
  </si>
  <si>
    <t>Publicity of Laws &amp; Judicial Information</t>
  </si>
  <si>
    <t>AFIDEP/WJP</t>
  </si>
  <si>
    <t>This sub-indicator assesses the extent to which laws are publicised and public information is available in plain language, as well as the extent to which judicial reasoning is being made public.</t>
  </si>
  <si>
    <t>Publicised Laws</t>
  </si>
  <si>
    <t>Transparency of Judicial Reasoning</t>
  </si>
  <si>
    <t>AccPubRec</t>
  </si>
  <si>
    <t>Accessibility of Public Records</t>
  </si>
  <si>
    <t>AFIDEP/UNDESA/WJP</t>
  </si>
  <si>
    <t>Access to Public Information</t>
  </si>
  <si>
    <t>Access to Publicly Available Information</t>
  </si>
  <si>
    <t xml:space="preserve">Access to Legislative Information </t>
  </si>
  <si>
    <t>Access to Records of State-Owned Companies</t>
  </si>
  <si>
    <t>Government Provision of Online Services</t>
  </si>
  <si>
    <t>UNDESA</t>
  </si>
  <si>
    <t>Guinea</t>
  </si>
  <si>
    <t>QualRelInfReqWJP</t>
  </si>
  <si>
    <t xml:space="preserve">Quality &amp; Reliability of Information Requests </t>
  </si>
  <si>
    <t>AccPartyFinInf</t>
  </si>
  <si>
    <t>Access to Party Financing Information</t>
  </si>
  <si>
    <t>Access to Public Party Financing Information</t>
  </si>
  <si>
    <t>Access to Private Party Financing Information</t>
  </si>
  <si>
    <t>This sub-sub-indicator assesses the extent to which political parties disclose private donations within one month of being received, and the extent to which they are easily available online or at the cost of photocopy.</t>
  </si>
  <si>
    <t>PubPercAcc</t>
  </si>
  <si>
    <t>Public Perception of Accountability</t>
  </si>
  <si>
    <t>PercResLegExecAFR</t>
  </si>
  <si>
    <t>Perceived Respect for the Legislature by the Executive</t>
  </si>
  <si>
    <t>This sub-indicator assesses the extent to which citizens feel the head of the executive does not ignore parliament and does not just do what they want.</t>
  </si>
  <si>
    <t>PercAccOffAFR</t>
  </si>
  <si>
    <t>Perceived Accountability of Public Officials</t>
  </si>
  <si>
    <t>This sub-indicator assesses the extent to which citizens feel officials who commit crimes are punished.</t>
  </si>
  <si>
    <t>ANTICORR</t>
  </si>
  <si>
    <t>ANTI-CORRUPTION</t>
  </si>
  <si>
    <t>AntiCorrMech</t>
  </si>
  <si>
    <t>Anti-Corruption Mechanisms</t>
  </si>
  <si>
    <t>AFIDEP/BS</t>
  </si>
  <si>
    <t>AntiCorrPolBS</t>
  </si>
  <si>
    <t xml:space="preserve">Anti-Corruption Policy </t>
  </si>
  <si>
    <t xml:space="preserve">Anti-Corruption Bodies </t>
  </si>
  <si>
    <t xml:space="preserve">Anti-Corruption Investigation </t>
  </si>
  <si>
    <t xml:space="preserve">This sub-indicator assesses the extent to which allegations against senior level politicians and/or civil servants of any level are investigated, and the members of the body mandated to investigate the allegations work without fear or favour from other offices. </t>
  </si>
  <si>
    <t>IndAppAntiCorrAFIDEP</t>
  </si>
  <si>
    <t>Independent Appointments to Anti-Corruption Bodies</t>
  </si>
  <si>
    <t>AbsCorrStateInst</t>
  </si>
  <si>
    <t>Absence of Corruption in State Institutions</t>
  </si>
  <si>
    <t>AbsJudCorr</t>
  </si>
  <si>
    <t>Absence of Judicial Corruption</t>
  </si>
  <si>
    <t>This sub-indicator assesses the extent to which the judicial system is free from bribes and officials in the judicial branch do not use their public office for private gain.</t>
  </si>
  <si>
    <t>AbsCorrJudVDEM</t>
  </si>
  <si>
    <t xml:space="preserve">This sub-sub-indicator assesses the extent to which individuals or businesses make undocumented extra payments or bribes in order to speed up or delay judicial processes or to obtain a favourable judicial decision. </t>
  </si>
  <si>
    <t>v2jucorrdc_osp (Judicial corruption decision)</t>
  </si>
  <si>
    <t>AbsCorrJudWJP</t>
  </si>
  <si>
    <t>AbsLegCorr</t>
  </si>
  <si>
    <t>Absence of Legislative Corruption</t>
  </si>
  <si>
    <t>This sub-indicator assesses the extent to which members of the legislature do not use their public office for financial or private gain.</t>
  </si>
  <si>
    <t>AbsCorrLegVDEM</t>
  </si>
  <si>
    <t>This sub-sub-indicator assesses the extent to which members of the legislature abuse their position for financial gain. This includes any of the following: (a) accepting bribes, (b) helping to obtain government contracts for ﬁrms that the legislator (or their family/friends/political supporters) own, (c) doing favours for ﬁrms in exchange for the opportunity of employment after leaving the legislature, (d) stealing money from the state or from campaign donations for personal use.</t>
  </si>
  <si>
    <t>v2lgcrrpt_osp (Legislature corrupt activities)</t>
  </si>
  <si>
    <t>Eritrea</t>
  </si>
  <si>
    <t>AbsCorrLegWJP</t>
  </si>
  <si>
    <t>AbsExecCorr</t>
  </si>
  <si>
    <t>Absence of Executive Corruption</t>
  </si>
  <si>
    <t xml:space="preserve">This sub-indicator assesses the extent to which members of the executive do not engage in bribery, embezzlement, or theft. </t>
  </si>
  <si>
    <t>AbsBribExecVDEM</t>
  </si>
  <si>
    <t xml:space="preserve">Absence of Bribery in the Executive </t>
  </si>
  <si>
    <t xml:space="preserve">This sub-sub-indicator assesses how routinely members of the executive (the head of state, the head of government, and cabinet ministers), or their agents, grant favours in exchange for bribes, kickbacks, or other material inducements. </t>
  </si>
  <si>
    <t>v2exbribe_osp (Executive bribery and corrupt exchanges)</t>
  </si>
  <si>
    <t>AbsExecEmbTheftVDEM</t>
  </si>
  <si>
    <t>Absence of Embezzlement &amp; Theft in the Executive</t>
  </si>
  <si>
    <t>This sub-sub-indicator assesses how often members of the executive (the head of state, the head of government, and cabinet ministers), or their agents, steal, embezzle, or misappropriate public funds or other state resources for personal or family use.</t>
  </si>
  <si>
    <t>Absence of Corruption in the Public Sector</t>
  </si>
  <si>
    <t>V-DEM/WEF/WJP</t>
  </si>
  <si>
    <t>Absence of Public Sector Theft</t>
  </si>
  <si>
    <t>V-DEM/WEF</t>
  </si>
  <si>
    <t>This sub-indicator assesses the extent to which public funds are not illegally being diverted and public sector employees do not engage in embezzlement and theft.</t>
  </si>
  <si>
    <t>AbsDivPubFundsWEF</t>
  </si>
  <si>
    <t>Absence of Diversion of Public Funds</t>
  </si>
  <si>
    <t>This sub-sub-indicator assesses how commonly public funds are illegally diverted to companies, individuals, or groups.</t>
  </si>
  <si>
    <t>Diversion of public funds</t>
  </si>
  <si>
    <t>AbsTheftEmbPubSecVDEM</t>
  </si>
  <si>
    <t xml:space="preserve">Absence of Embezzlement &amp; Theft in the Public Sector </t>
  </si>
  <si>
    <t xml:space="preserve">This sub-sub-indicator assesses how often public sector employees steal, embezzle, or misappropriate public funds or other state resources for personal or family use. </t>
  </si>
  <si>
    <t>AbsBribPubSec</t>
  </si>
  <si>
    <t>Absence of Public Sector Bribery</t>
  </si>
  <si>
    <t xml:space="preserve">This sub-indicator assesses the extent to which bribery is absent from administrative processes, the extent to which the police and military do not use public office for private gain and public sector employees do not engage in bribery. </t>
  </si>
  <si>
    <t>AbsBribAdminProcWJP</t>
  </si>
  <si>
    <t>Absence of Bribery in Administrative Processes</t>
  </si>
  <si>
    <t>AbsBribPolMilWJP</t>
  </si>
  <si>
    <t>Absence of Bribery in the Police &amp; Military</t>
  </si>
  <si>
    <t>AbsBribCorrExPubSecVDEM</t>
  </si>
  <si>
    <t>Absence of Bribery or Corrupt Exchanges in the Public Sector</t>
  </si>
  <si>
    <t>This sub-sub-indicator assesses how routinely public sector employees (excluding the military) grant favours in exchange for bribes, kickbacks, or other material inducements.</t>
  </si>
  <si>
    <t>Public Procurement Procedures</t>
  </si>
  <si>
    <t>Competitive Bidding in Procurement</t>
  </si>
  <si>
    <t>Exclusion of Incriminated Companies from Procurement</t>
  </si>
  <si>
    <t>Absence of Corruption in Government Procurement</t>
  </si>
  <si>
    <t xml:space="preserve">This sub-indicator assesses the extent to which government procurement or major public works are awarded through an open and competitive bidding process and how likely it is that corporations make illegal payments to high-ranking government officials in exchange for favourable treatment, such as awards of government contracts. </t>
  </si>
  <si>
    <t>Absence of Corruption in the Private Sector</t>
  </si>
  <si>
    <t>WB/WEF</t>
  </si>
  <si>
    <t>Absence of Irregular Payments &amp; Bribes by Firms</t>
  </si>
  <si>
    <t>AbsCorrBusWB</t>
  </si>
  <si>
    <t>Absence of Corruption in Business</t>
  </si>
  <si>
    <t>WB</t>
  </si>
  <si>
    <t>This sub-indicator assesses the risk that individuals/companies will face bribery or other corrupt practices to carry out business, from securing major contracts to being allowed to import/export a small product or obtain everyday paperwork.</t>
  </si>
  <si>
    <t>Public Perception of Anti-Corruption</t>
  </si>
  <si>
    <t>PercIntPubOff</t>
  </si>
  <si>
    <t>Perceived Integrity of Public Officials</t>
  </si>
  <si>
    <t>This sub-indicator assesses the extent to which citizens feel the head of the executive, members of parliament and the police are not involved in corruption.</t>
  </si>
  <si>
    <t>PercIntHeadExecAFR</t>
  </si>
  <si>
    <t>Perceived Integrity of the Head of the Executive</t>
  </si>
  <si>
    <t>This sub-sub-indicator assesses the extent to which citizens feel the president and officials in their office are not involved in corruption.</t>
  </si>
  <si>
    <t>PercIntMembersParlAFR</t>
  </si>
  <si>
    <t>Perceived Integrity of Members of Parliament</t>
  </si>
  <si>
    <t>This sub-sub-indicator assesses the extent to which citizens feel that members of parliament are not involved in corruption.</t>
  </si>
  <si>
    <t>PercIntPolAFR</t>
  </si>
  <si>
    <t>Perceived Integrity of the Police</t>
  </si>
  <si>
    <t>This sub-sub-indicator assesses the extent to which citizens feel that the police is not involved in corruption.</t>
  </si>
  <si>
    <t>PercBribAdminServAFR</t>
  </si>
  <si>
    <t>Perceived Freedom from Paying Bribes for Administrative Services</t>
  </si>
  <si>
    <t xml:space="preserve">This sub-indicator assesses the extent to which citizens feel they do not need to pay a bribe, give a gift, or do a favour for a government official in order to get the document they need. </t>
  </si>
  <si>
    <t>SatFightCorrAFR</t>
  </si>
  <si>
    <t>Satisfaction with Fighting Corruption</t>
  </si>
  <si>
    <t>This sub-indicator assesses the extent to which citizens feel the government is doing well at fighting corruption in government.</t>
  </si>
  <si>
    <t>PRI</t>
  </si>
  <si>
    <t>PARTICIPATION, RIGHTS &amp; INCLUSION</t>
  </si>
  <si>
    <t>PARTICIP</t>
  </si>
  <si>
    <t>PARTICIPATION</t>
  </si>
  <si>
    <t>This sub-category assesses freedom of association and assembly, political pluralism, civil society space, the integrity of elections, deliberatory and participatory governance, as well as the public perception of political participation.</t>
  </si>
  <si>
    <t>FreeAssocAss</t>
  </si>
  <si>
    <t>Freedom of Association &amp; Assembly</t>
  </si>
  <si>
    <t>AFIDEP/FH</t>
  </si>
  <si>
    <t>Freedom of Association</t>
  </si>
  <si>
    <t>FreeAssFH</t>
  </si>
  <si>
    <t>Freedom of Assembly</t>
  </si>
  <si>
    <t xml:space="preserve">This sub-indicator assesses to which extent there is freedom of assembly. </t>
  </si>
  <si>
    <t>PolPlur</t>
  </si>
  <si>
    <t>Political Pluralism</t>
  </si>
  <si>
    <t>FreePolPartVDEM</t>
  </si>
  <si>
    <t>Freedom of Political Parties</t>
  </si>
  <si>
    <t>Equal Party Access to State-Owned Media</t>
  </si>
  <si>
    <t>PubCampFinVDEM</t>
  </si>
  <si>
    <t>Public Party Campaign Finance</t>
  </si>
  <si>
    <t>This sub-indicator assesses the extent to which significant public financing is available for parties’ and/or candidates’ campaigns for national office.</t>
  </si>
  <si>
    <t>v2elpubfin_osp (Public campaign finance)</t>
  </si>
  <si>
    <t>CivSocSpace</t>
  </si>
  <si>
    <t>Civil Society Space</t>
  </si>
  <si>
    <t>This indicator assesses the extent to which civil society and non-governmental organisations (NGOs) are free to establish and operate and are free from repression and persecution.</t>
  </si>
  <si>
    <t>EstabOpCivSoc</t>
  </si>
  <si>
    <t>Establishment &amp; Operation of Civil Society</t>
  </si>
  <si>
    <t>CSOEntExVDEM</t>
  </si>
  <si>
    <t>Civil Society Entry &amp; Exit</t>
  </si>
  <si>
    <t xml:space="preserve">This sub-sub-indicator assesses the extent to which government controls entry and exit by civil society organisations (CSOs) into public life. </t>
  </si>
  <si>
    <t>v2cseeorgs_osp (CSO entry and exit)</t>
  </si>
  <si>
    <t>Absence of Barriers to Non-Governmental Organisations (NGOs)</t>
  </si>
  <si>
    <t>This sub-sub-indicator assesses the extent to which non-governmental organisations (NGOs) can organise freely, there are no major obstacles to setting up a new NGO, and NGOs are not required to file more paperwork than other legal persons.</t>
  </si>
  <si>
    <t>AbsHarrasCivSoc</t>
  </si>
  <si>
    <t>Absence of Harassment of Civil Society</t>
  </si>
  <si>
    <t>AbsCSORepVDEM</t>
  </si>
  <si>
    <t>Absence of Civil Society Repression</t>
  </si>
  <si>
    <t>This sub-sub-indicator assesses the extent to which government attempts to repress civil society organisations (CSOs).</t>
  </si>
  <si>
    <t>v2csreprss_osp (CSO repression)</t>
  </si>
  <si>
    <t>Absence of Persecution of Non-Governmental Organisations (NGOs)</t>
  </si>
  <si>
    <t xml:space="preserve">This sub-sub-indicator measures the extent to which non-governmental organisation (NGO) employees were killed, imprisoned, interrogated, threatened or physically harmed in relation to their work in the last year. </t>
  </si>
  <si>
    <t>DemElec</t>
  </si>
  <si>
    <t>Democratic Elections</t>
  </si>
  <si>
    <t>AFIDEP/CDD-Ghana/V-DEM</t>
  </si>
  <si>
    <t>IntegrElec</t>
  </si>
  <si>
    <t>Integrity of Elections</t>
  </si>
  <si>
    <t>CDD-Ghana/V-DEM</t>
  </si>
  <si>
    <t>This sub-indicator assesses the extent to which elections are free and fair and held regularly without irregularities and/or violence.</t>
  </si>
  <si>
    <t>FreeFairExecElecCDD</t>
  </si>
  <si>
    <t>Free &amp; Fair Executive Elections</t>
  </si>
  <si>
    <t>CDD-Ghana</t>
  </si>
  <si>
    <t>This sub-sub-indicator assesses the extent to which executive elections are free and fair, including the extent to which the opposition was able to participate in an election. Pre-election, campaign, election day and post-election electoral procedures are all evaluated. Levels of intimidation and violence, allowance or restriction of demonstrations, freedom of access to information, opposition party participation or boycotts, the losing party’s acceptance of results and turnover of power are also taken into consideration.</t>
  </si>
  <si>
    <t>Index</t>
  </si>
  <si>
    <t>0-8</t>
  </si>
  <si>
    <t>FreeFairElecVDEM</t>
  </si>
  <si>
    <t>Free &amp; Fair Elections</t>
  </si>
  <si>
    <t>Election Monitoring Bodies &amp; Agencies</t>
  </si>
  <si>
    <t xml:space="preserve">This sub-indicator assesses the extent to which the election management bodies and agencies are autonomous and independent and have operating capacity, as well as the extent to which they are fulfilling their reporting responsibilities. </t>
  </si>
  <si>
    <t>Autonomy &amp; Capacity of Election Management Bodies</t>
  </si>
  <si>
    <t>This sub-sub-indicator assesses the autonomy of election management bodies from the government to apply election laws and administrative rules impartially in national elections, and the extent to which they have sufficient staff and resources to administer a well-run national election.</t>
  </si>
  <si>
    <t>Independence of Election Monitoring Agencies</t>
  </si>
  <si>
    <t>Reporting of Election Monitoring Agencies</t>
  </si>
  <si>
    <t>DelibPartGov</t>
  </si>
  <si>
    <t>Deliberative &amp; Participatory Governance</t>
  </si>
  <si>
    <t>PubReasonedJustifVDEM</t>
  </si>
  <si>
    <t>Public &amp; Reasoned Justifications for Policy Changes</t>
  </si>
  <si>
    <t>This sub-indicator measures to what extent political elites give public and reasoned justifications for their positions when important policy changes are being considered, i.e. before a decision has been made.</t>
  </si>
  <si>
    <t>v2dlreason_osp (Reasoned justification)</t>
  </si>
  <si>
    <t>0-3</t>
  </si>
  <si>
    <t>Common Good Justifications for Policy Changes</t>
  </si>
  <si>
    <t>This sub-indicator measures to what extent political elites justify their positions in terms of common good when important policy changes are being considered.</t>
  </si>
  <si>
    <t>v2dlcommon_osp (Common good)</t>
  </si>
  <si>
    <t>RespCounterargVDEM</t>
  </si>
  <si>
    <t>Respect for Counterarguments</t>
  </si>
  <si>
    <t>This sub-indicator measures to what extent political elites acknowledge and respect counterarguments when important policy changes are being considered.</t>
  </si>
  <si>
    <t>v2dlcountr_osp (Respect counterarguments)</t>
  </si>
  <si>
    <t>0-5</t>
  </si>
  <si>
    <t>Range of Political Consultation</t>
  </si>
  <si>
    <t>This sub-indicator assesses the extent to which there is a wide range of consultation at elite levels when important policy changes are being considered.</t>
  </si>
  <si>
    <t>v2dlconslt_osp (Range of consultation)</t>
  </si>
  <si>
    <t>IndPubDelivVDEM</t>
  </si>
  <si>
    <t>Independent &amp; Public Deliberations of Policy Changes</t>
  </si>
  <si>
    <t>This sub-indicator measures how wide and independent public deliberations are in the consideration of important policy changes. Deliberations can include discussion, debate, and other public forums such as popular media.</t>
  </si>
  <si>
    <t>v2dlengage_osp (Engaged society)</t>
  </si>
  <si>
    <t>Public Perception of Political Participation</t>
  </si>
  <si>
    <t>PercIntElec</t>
  </si>
  <si>
    <t>Perceived Integrity of Elections</t>
  </si>
  <si>
    <t>This sub-sub-indicator assesses the extent to which citizens feel the last national election was free and fair as well as the extent to which citizens trust the national electoral commission.</t>
  </si>
  <si>
    <t>PercFreeFairElecAFR</t>
  </si>
  <si>
    <t>Perceived Freedom &amp; Fairness of Elections</t>
  </si>
  <si>
    <t>This sub-sub-indicator assesses the extent to which citizens feel the last national election was free and fair.</t>
  </si>
  <si>
    <t>PubTrustElecCommAFR</t>
  </si>
  <si>
    <t>Public Trust in the Electoral Commission</t>
  </si>
  <si>
    <t>This sub-sub-indicator assesses the extent to which citizens trust the national electoral commission.</t>
  </si>
  <si>
    <t>This sub-indicator assesses whether citizens were able to vote in the last nation election.</t>
  </si>
  <si>
    <t>This sub-indicator measures agreement with the following statement: Many political parties are needed to make sure that [citizens of country in question] have real choices in who governs them.</t>
  </si>
  <si>
    <t>RIGHTS</t>
  </si>
  <si>
    <t>PersLibert</t>
  </si>
  <si>
    <t>Personal Liberties</t>
  </si>
  <si>
    <t>FH/V-DEM/WJP</t>
  </si>
  <si>
    <t>Freedom of Movement</t>
  </si>
  <si>
    <t>Personal Social Freedoms</t>
  </si>
  <si>
    <t>This sub-indicator assesses the extent to which individuals enjoy personal social freedoms, including choice of marriage partner and size of family, protection from domestic violence, and control over appearance.</t>
  </si>
  <si>
    <t>RightToPrivWJP</t>
  </si>
  <si>
    <t>Right to Privacy</t>
  </si>
  <si>
    <t>FreeExpBelief</t>
  </si>
  <si>
    <t>Freedom of Expression &amp; Belief</t>
  </si>
  <si>
    <t>FreeExp</t>
  </si>
  <si>
    <t>Freedom of Expression</t>
  </si>
  <si>
    <t>FH/V-DEM</t>
  </si>
  <si>
    <t>FreeExpPersOpFH</t>
  </si>
  <si>
    <t>Freedom to Express Personal Opinion</t>
  </si>
  <si>
    <t>This sub-sub-indicator assesses to which extent individuals are free to express their personal views on political or other sensitive topics without fear of surveillance or retribution.</t>
  </si>
  <si>
    <t>Academic Freedom</t>
  </si>
  <si>
    <t xml:space="preserve">This sub-sub-indicator assesses the extent to which academic freedom is respected. Academic freedom is understood as the right of academics, without constriction by prescribed doctrine, freedom of teaching and discussion, freedom in carrying out research and disseminating and publishing the results thereof, freedom to express freely their opinion about the institution or system in which they work, freedom from institutional censorship and freedom to participate in professional or representative academic bodies (UNESCO 1997 Recommendation concerning the Status of Higher-Education Teaching Personnel). The Academic Freedom Index is designed to provide an aggregated measure that captures the de facto realisation of academic freedom, including the degree to which higher-education institutions are autonomous. </t>
  </si>
  <si>
    <t>v2xca_academ (Academic Freedom Index)</t>
  </si>
  <si>
    <t>Freedom of Religion &amp; Belief</t>
  </si>
  <si>
    <t xml:space="preserve">This sub-indicator assesses the extent to which citizens enjoy freedom of religion and belief. </t>
  </si>
  <si>
    <t>Freedom of Religion</t>
  </si>
  <si>
    <t xml:space="preserve">This sub-sub-indicator assesses the extent to which individuals are free to practice and express their religious faith or non-belief in public and private. </t>
  </si>
  <si>
    <t>GuarRelBeliefWJP</t>
  </si>
  <si>
    <t>Guaranteed Freedom of Religion &amp; Belief</t>
  </si>
  <si>
    <t>This sub-sub-indicator assesses the extent to which freedom of belief and religion is effectively guaranteed. This includes the extent to which in practice, non-adherents are not required to submit to religious laws and religious minorities can freely and publicly observe their holy days and religious events.</t>
  </si>
  <si>
    <t>MediaFree</t>
  </si>
  <si>
    <t>Media Freedom</t>
  </si>
  <si>
    <t>AFIDEP/RSF/V-DEM</t>
  </si>
  <si>
    <t>Media Political Context</t>
  </si>
  <si>
    <t>RSF/V-DEM</t>
  </si>
  <si>
    <t>RSF</t>
  </si>
  <si>
    <t>São Tomé and Príncipe</t>
  </si>
  <si>
    <t>MediaImpVDEM</t>
  </si>
  <si>
    <t>Media Impartiality</t>
  </si>
  <si>
    <t>v2xme_altinf (Alternative sources of information index)</t>
  </si>
  <si>
    <t>AFIDEP/RSF</t>
  </si>
  <si>
    <t>Absence of Media Censorship</t>
  </si>
  <si>
    <t>This sub-indicator assesses the extent to which the economic and sociocultural context allow journalists to do their work freely.</t>
  </si>
  <si>
    <t>Media Safety</t>
  </si>
  <si>
    <t>This sub-indicator assesses the extent to which there are abuses and harassment against media and against journalists in connection with their work.</t>
  </si>
  <si>
    <t>Safety (SCORE SECU.)</t>
  </si>
  <si>
    <t>AbsHarrasJournVDEM</t>
  </si>
  <si>
    <t>Absence of Harassment of Journalists</t>
  </si>
  <si>
    <t>v2meharjrn_osp (Harassment of journalists)</t>
  </si>
  <si>
    <t>Digital Freedom</t>
  </si>
  <si>
    <t>AFIDEP/DSP&amp;V-DEM/V-DEM</t>
  </si>
  <si>
    <t>Internet Users' Privacy Protection</t>
  </si>
  <si>
    <t>DSP&amp;V-DEM</t>
  </si>
  <si>
    <t>This sub-indicator assesses the extent to which there is a legal framework to protect internet users' privacy and their data.</t>
  </si>
  <si>
    <t>v2smprivcon_osp (Privacy protection by law content)</t>
  </si>
  <si>
    <t>Eritrea, South Sudan</t>
  </si>
  <si>
    <t>Absence of Internet &amp; Social Media Shutdowns</t>
  </si>
  <si>
    <t>This sub-indicator assesses how often the government shuts down domestic access to the internet and access to social media platforms.</t>
  </si>
  <si>
    <t>Unrestricted Access to Internet Content</t>
  </si>
  <si>
    <t>This sub-indicator assesses how frequently the government censors political information (text, audio, images, or video) on the internet by ﬁltering (blocking access to certain websites).</t>
  </si>
  <si>
    <t>v2smgovfilprc_osp (Government Internet filtering in practice)</t>
  </si>
  <si>
    <t>FreeExpDigSp</t>
  </si>
  <si>
    <t>Freedom of Expression in the Digital Space</t>
  </si>
  <si>
    <t xml:space="preserve">This sub-indicator assesses the extent to which there is no online censorship and there is no risk of being arrested when posting political content online. </t>
  </si>
  <si>
    <t>Absence of Online Censorship</t>
  </si>
  <si>
    <t>Absence of Arrests for Political Content Online</t>
  </si>
  <si>
    <t>This sub-sub-indicator assesses the likelihood of a citizen being arrested when posting political content online that would run counter to the government and its policies.</t>
  </si>
  <si>
    <t>v2smarrest_osp (Arrests for political content)</t>
  </si>
  <si>
    <t>Protection against Discrimination</t>
  </si>
  <si>
    <t>Protection against Ethnic Discrimination</t>
  </si>
  <si>
    <t>Protection against Religious Discrimination</t>
  </si>
  <si>
    <t>Protection against Sexual Orientation Discrimination</t>
  </si>
  <si>
    <t>Public Perception of Freedom of Speech</t>
  </si>
  <si>
    <t>INCLEQ</t>
  </si>
  <si>
    <t>INCLUSION &amp; EQUALITY</t>
  </si>
  <si>
    <t>EqPolPow</t>
  </si>
  <si>
    <t>PolPowIncLvlVDEM</t>
  </si>
  <si>
    <t>Political Power by Income Level</t>
  </si>
  <si>
    <t>v2pepwrses_osp (Power distributed by socioeconomic position)</t>
  </si>
  <si>
    <t>PolPowSexOrVDEM</t>
  </si>
  <si>
    <t>Political Power by Sexual Orientation</t>
  </si>
  <si>
    <t>This sub-indicator assesses the extent to which political power is distributed according to sexual orientation.</t>
  </si>
  <si>
    <t>v2pepwrort_osp (Power distributed by sexual orientation)</t>
  </si>
  <si>
    <t>PolPowSocGrVDEM</t>
  </si>
  <si>
    <t>Political Power by Social Group</t>
  </si>
  <si>
    <t>v2pepwrsoc_osp (Power distributed by social group)</t>
  </si>
  <si>
    <t>PolPowUrbRurVDEM</t>
  </si>
  <si>
    <t>Political Power by Urban-Rural Location</t>
  </si>
  <si>
    <t>v2pepwrgeo_osp (Power distributed by urban-rural location)</t>
  </si>
  <si>
    <t>EqPolRep</t>
  </si>
  <si>
    <t>Equal Political Representation</t>
  </si>
  <si>
    <t>FH/IPU/V-DEM</t>
  </si>
  <si>
    <t>EqPolRightsOppFH</t>
  </si>
  <si>
    <t>Equal Political Rights &amp; Opportunities</t>
  </si>
  <si>
    <t xml:space="preserve">This sub-indicator assesses to the extent to which various segments of the population (including ethnic, racial, religious, gender, LGBT+, and other relevant groups) have full political rights and electoral opportunities. </t>
  </si>
  <si>
    <t>EqRepLeg</t>
  </si>
  <si>
    <t>Equal Representation in the Legislature</t>
  </si>
  <si>
    <t>IPU/V-DEM</t>
  </si>
  <si>
    <t>RepDisSocGrParlVDEM</t>
  </si>
  <si>
    <t>Representation of Disadvantaged Social Groups in Parliament</t>
  </si>
  <si>
    <t xml:space="preserve">This sub-sub-indicator assesses the extent to which all disadvantaged social groups in the country are well represented in the national legislature. Disadvantage refers to socioeconomic disadvantage, in order to be considered disadvantaged members of a social group must have an average income that is signiﬁcantly below the median national income. </t>
  </si>
  <si>
    <t>v2lgdsadlo_osp (Representation of disadvantaged social groups)</t>
  </si>
  <si>
    <t>RepYouthParlIPU</t>
  </si>
  <si>
    <t>Representation of Youth in Parliament</t>
  </si>
  <si>
    <t>IPU</t>
  </si>
  <si>
    <t>Burundi</t>
  </si>
  <si>
    <t>Equal Civil Liberties</t>
  </si>
  <si>
    <t>EqCivLibRegVDEM</t>
  </si>
  <si>
    <t>Equality in Civil Liberties by Region</t>
  </si>
  <si>
    <t>v2clsnlpct (Weaker civil liberties population)</t>
  </si>
  <si>
    <t>EqCivLibIncLvlVDEM</t>
  </si>
  <si>
    <t>Equality in Civil Liberties by Income Level</t>
  </si>
  <si>
    <t xml:space="preserve">This sub-indicator assesses the extent to which poor people enjoy the same level of civil liberties as rich people do. This question speciﬁes the extent to which the level of civil liberties is generally the same across socioeconomic groups so that people with a low social status are not treated worse than people with high social status. Here, civil liberties are understood to include access to justice, private property rights, freedom of movement, and freedom from forced labour. </t>
  </si>
  <si>
    <t>v2clacjust_osp (Social class equality in respect for civil liberty)</t>
  </si>
  <si>
    <t>EqCivLibSocGrVDEM</t>
  </si>
  <si>
    <t>Equality in Civil Liberties by Social Group</t>
  </si>
  <si>
    <t>This sub-indicator assesses the extent to which all social groups, as distinguished by language, ethnicity, religion, race, region, or caste, enjoy the same level of civil liberties. Here, civil liberties are understood to include access to justice, private property rights, freedom of movement, and freedom from forced labour.</t>
  </si>
  <si>
    <t>v2clsocgrp_osp (Social group equality in respect for civil liberties)</t>
  </si>
  <si>
    <t>EqCivLibPolGrVDEM</t>
  </si>
  <si>
    <t>Equality in Civil Liberties by Political Group</t>
  </si>
  <si>
    <t>This sub-indicator measures the extent to which members of all political groups enjoy the same level of civil liberties or whether some groups are generally in a more favourable position.</t>
  </si>
  <si>
    <t>v2clpolcl_osp (Political group equality in respect for civil liberties)</t>
  </si>
  <si>
    <t>EqCivLibUrbRurVDEM</t>
  </si>
  <si>
    <t>Equality in Civil Liberties by Urban-Rural Location</t>
  </si>
  <si>
    <t>This sub-indicator assesses the extent to which those who reside in rural areas enjoy same level of civil liberties as those residing in urban areas. This sub-indicator speciﬁes the extent to which the level of civil liberties is generally the same across geographic areas. Urban areas are deﬁned as an area that meets the following conditions: population density exceeds a threshold of 150 persons per square kilometre, there is access to a sizeable settlement of 50,000 people or more within some reasonable travel time, for example 60 minutes by road. Here, civil liberties are understood to include access to justice, private property rights, freedom of movement, and freedom from forced labour.</t>
  </si>
  <si>
    <t>v2clgeocl_osp (Urban-rural location equality in respect for civil liberties)</t>
  </si>
  <si>
    <t>EqSocEconOpp</t>
  </si>
  <si>
    <t>Socioeconomic Opportunity by Income Level</t>
  </si>
  <si>
    <t>Socioeconomic Opportunity by Social Group</t>
  </si>
  <si>
    <t>This sub-indicator assesses the extent to which state jobs and state business opportunities are equally open to qualified individuals regardless of social group. A social group is diﬀerentiated within a country by caste, ethnicity, language, race, region, religion, or some combination thereof.</t>
  </si>
  <si>
    <t>Socioeconomic Opportunity by Urban-Rural Location</t>
  </si>
  <si>
    <t>Promotion of Socioeconomic Integration of Youth</t>
  </si>
  <si>
    <t>EqAccPubServ</t>
  </si>
  <si>
    <t>Equal Access to Public Services</t>
  </si>
  <si>
    <t>This indicator assesses the extent to which access to basic public services is distributed equally by socioeconomic position, social group, political group and urban-rural location.</t>
  </si>
  <si>
    <t>AccPubServIncLvlVDEM</t>
  </si>
  <si>
    <t>Access to Public Services by Income Level</t>
  </si>
  <si>
    <t xml:space="preserve">This sub-indicator assesses the extent to which access to basic public services, such as order and security, primary education, clean water, and healthcare, are distributed equally according to socioeconomic position. This sub-indicator assesses the extent to which the socio-economic position is an important cleavage in society for the distribution of public services. </t>
  </si>
  <si>
    <t>v2peapsecon_osp (Access to public services distributed by socio-economic position)</t>
  </si>
  <si>
    <t>Access to Public Services by Social Group</t>
  </si>
  <si>
    <t xml:space="preserve">This sub-indicator assesses the extent to which basic public services, such as order and security, primary education, clean water, and healthcare, are distributed equally across social groups. A social group is diﬀerentiated within a country by caste, ethnicity, language, race, region, religion, or some combination thereof. This sub-indicator assesses the extent to which the social group is an important cleavage in society for the distribution of public services.  </t>
  </si>
  <si>
    <t>v2peapssoc_osp (Access to public services distributed by social group)</t>
  </si>
  <si>
    <t>Access to Public Services by Political Group</t>
  </si>
  <si>
    <t>This sub-indicator measures the extent to which access to basic public services such as order and security, primary education, clean water and healthcare is distributed equally across political groups.</t>
  </si>
  <si>
    <t>v2peapspol_osp (Access to public services distributed by political group)</t>
  </si>
  <si>
    <t>AccPubServUrbRurVDEM</t>
  </si>
  <si>
    <t>Access to Public Services by Urban-Rural Location</t>
  </si>
  <si>
    <t xml:space="preserve">This sub-indicator assesses the extent to which access to basic public services, such as order and security, primary education, clean water, and healthcare, are distributed equally across urban and rural areas.  Urban areas are deﬁned as an area that meets the following conditions: population density exceeds a threshold of 150 persons per square kilometre, there is access to a sizeable settlement of 50,000 people or more within some reasonable travel time, for example 60 minutes by road. This sub-indicator assesses the extent to which er the geographic location is an important cleavage in society for the distribution of public services. </t>
  </si>
  <si>
    <t>v2peapsgeo_osp (Access to public services distributed by urban-rural location)</t>
  </si>
  <si>
    <t>PubPercIncEq</t>
  </si>
  <si>
    <t>Public Perception of Inclusion &amp; Equality</t>
  </si>
  <si>
    <t>PercEqTreatEthnGrAFR</t>
  </si>
  <si>
    <t>Perceived Equal Treatment of Ethnic Groups</t>
  </si>
  <si>
    <t>This sub-indicator assesses the extent to which citizens feel their ethnic group is treated fairly by the government.</t>
  </si>
  <si>
    <t>PubAccDiffGr</t>
  </si>
  <si>
    <t>Public Acceptance of Different Groups</t>
  </si>
  <si>
    <t>PubAccDiffEthnGrAFR</t>
  </si>
  <si>
    <t>Public Acceptance of Different Ethnic Groups</t>
  </si>
  <si>
    <t>This sub-sub-indicator assesses the extent to which citizens would dislike having people of a different ethnic group as neighbours.</t>
  </si>
  <si>
    <t>Public Acceptance of Different Religious Groups</t>
  </si>
  <si>
    <t>This sub-sub-indicator assesses the extent to which citizens would dislike having people of a different religion as neighbours.</t>
  </si>
  <si>
    <t>PubAccHomAFR</t>
  </si>
  <si>
    <t>Public Acceptance of Homosexuals</t>
  </si>
  <si>
    <t>This sub-sub-indicator assesses the extent to which citizens would dislike having homosexuals as neighbours.</t>
  </si>
  <si>
    <t>WOMEQ</t>
  </si>
  <si>
    <t>WOMEN'S EQUALITY</t>
  </si>
  <si>
    <t>PolPowRepWom</t>
  </si>
  <si>
    <t>Political Power &amp; Representation of Women</t>
  </si>
  <si>
    <t>PolPowWomVDEM</t>
  </si>
  <si>
    <t>Political Power for Women</t>
  </si>
  <si>
    <t>This sub-indicator assesses the extent to which political power is distributed according to gender.</t>
  </si>
  <si>
    <t>v2pepwrgen_osp (Power distributed by gender)</t>
  </si>
  <si>
    <t>Representation of Women in the Executive</t>
  </si>
  <si>
    <t>Women in Politics</t>
  </si>
  <si>
    <t>This sub-indicator measures the proportion of women in ministerial or equivalent positions (including deputy prime ministers) in the government. Prime Ministers/Heads of Government are included when they hold ministerial portfolios. Heads of governmental or public agencies are excluded.</t>
  </si>
  <si>
    <t>RepWomParlIPU</t>
  </si>
  <si>
    <t>Representation of Women in Parliament</t>
  </si>
  <si>
    <t>Representation of Women in the Judiciary</t>
  </si>
  <si>
    <t>Rights &amp; Civil Liberties for Women</t>
  </si>
  <si>
    <t>V-DEM/WB</t>
  </si>
  <si>
    <t>Women's Equality in Civil Liberties</t>
  </si>
  <si>
    <t>This sub-indicator assesses the extent to which women enjoy the same level of civil liberties as men. Here, civil liberties are understood to include access to justice, private property rights, freedom of movement, and freedom from forced labour.</t>
  </si>
  <si>
    <t>v2clgencl_osp (Gender equality in respect for civil liberties)</t>
  </si>
  <si>
    <t>PartWomCivSocVDEM</t>
  </si>
  <si>
    <t>Participation of Women in Civil Society</t>
  </si>
  <si>
    <t>This sub-indicator assesses the extent to which women are prevented from participating in civil society organizations (CSOs) because of their gender and whether CSOs pursuing women’s interests are prevented from taking part in associational life.</t>
  </si>
  <si>
    <t>v2csgender_osp (CSO women's participation)</t>
  </si>
  <si>
    <t>Women's Equality in Property Rights</t>
  </si>
  <si>
    <t>Assets Score</t>
  </si>
  <si>
    <t>Socioeconomic Opportunity for Women</t>
  </si>
  <si>
    <t>Women's Socioeconomic Opportunities</t>
  </si>
  <si>
    <t>This sub-indicator assesses the extent to which state jobs and state business opportunities are equally open to qualified individuals or firms regardless of gender.</t>
  </si>
  <si>
    <t>Workplace Equality for Women</t>
  </si>
  <si>
    <t>This sub-indicator assesses the extent to which women receive equal pay and benefits to men for performing the same job, have equal opportunities to be hired or promoted, and are not fired, demoted or in any other way discriminated against as a result of pregnancy.</t>
  </si>
  <si>
    <t>AccPubServWomVDEM</t>
  </si>
  <si>
    <t>Access to Public Services for Women</t>
  </si>
  <si>
    <t>v2peapsgen_osp (Access to public services distributed by gender)</t>
  </si>
  <si>
    <t>Laws on Violence against Women</t>
  </si>
  <si>
    <t>PubPercFemLeadAFR</t>
  </si>
  <si>
    <t>Public Perception of Female Leadership</t>
  </si>
  <si>
    <t>This indicator assesses the extent to which citizens believe women should have the same chance of being elected to political office as men.</t>
  </si>
  <si>
    <t>FEO</t>
  </si>
  <si>
    <t>FOUNDATIONS FOR ECONOMIC OPPORTUNITY</t>
  </si>
  <si>
    <t>PUBADMIN</t>
  </si>
  <si>
    <t>PUBLIC ADMINISTRATION</t>
  </si>
  <si>
    <t>Civil Registration</t>
  </si>
  <si>
    <t xml:space="preserve">Birth Registration </t>
  </si>
  <si>
    <t xml:space="preserve">Death Registration </t>
  </si>
  <si>
    <t>CapStatSys</t>
  </si>
  <si>
    <t>Capacity of the Statistical System</t>
  </si>
  <si>
    <t>AFIDEP/ODW/V-DEM/WB</t>
  </si>
  <si>
    <t>2016-2022</t>
  </si>
  <si>
    <t>StatDataCovOp</t>
  </si>
  <si>
    <t>Statistical Data Coverage &amp; Openness</t>
  </si>
  <si>
    <t>ODW</t>
  </si>
  <si>
    <t xml:space="preserve">This sub-indicator measures the extent of statistical data coverage and the openness of statistical data maintained by the national statistical offices (NSOs). </t>
  </si>
  <si>
    <t>StatDataCovODW</t>
  </si>
  <si>
    <t>Statistical Data Coverage</t>
  </si>
  <si>
    <t>This sub-sub-indicator measures the availability of important statistical indicators in 22 categories of social, economic and financial, and environmental statistics on websites maintained by national statistical offices (NSOs) and any official government website that is accessible from the NSO site. Data coverage scores take into account whether key indicators are available and appropriately disaggregated over time and for geographic sub-divisions.</t>
  </si>
  <si>
    <t>Coverage subscore</t>
  </si>
  <si>
    <t>StatDataOpODW</t>
  </si>
  <si>
    <t>Statistical Data Openness</t>
  </si>
  <si>
    <t>This sub-sub-indicator measures the openness of important statistical indicators in 22 categories of social, economic and financial, and environmental statistics on websites maintained by national statistical offices (NSOs). Data Openness scores are based on data availability in machine-readable formats (excluding e.g.  PDF &amp; picture formats), data in non-proprietary formats such as CSV, bulk download, API download and user-selectable download option, detailed metadata availability, data availability with open terms of use.</t>
  </si>
  <si>
    <t>Openness subscore</t>
  </si>
  <si>
    <t>Independence of the National Statistics Office</t>
  </si>
  <si>
    <t>2016-2023</t>
  </si>
  <si>
    <t>GovCyberSecCapVDEM</t>
  </si>
  <si>
    <t>Government Cyber Security Capacity</t>
  </si>
  <si>
    <t>This sub-indicator assesses the extent to which the government has sufficiently technologically skilled staff and resources to mitigate harm from cyber-security threats.</t>
  </si>
  <si>
    <t>EffAdmin</t>
  </si>
  <si>
    <t>Effective Administration</t>
  </si>
  <si>
    <t>AfDB/AFIDEP/V-DEM/WB</t>
  </si>
  <si>
    <t xml:space="preserve">This indicator assesses the extent to which there is an effective and professional public administration. </t>
  </si>
  <si>
    <t>Professionalism of Public Personnel</t>
  </si>
  <si>
    <t xml:space="preserve">This sub-indicator assesses the extent to which appointments to the civil service are merit-based and the extent to which public officials perform their duties rigorously and impartially. </t>
  </si>
  <si>
    <t>Administrative Appointments</t>
  </si>
  <si>
    <t>This sub-sub-indicator assesses the extent to which appointment decisions in the state administration are based on personal and political connections, as opposed to skills and merit.</t>
  </si>
  <si>
    <t>v2stcritrecadm_osp (Criteria for appointment decisions in the state administration)</t>
  </si>
  <si>
    <t>RigImpAdminVDEM</t>
  </si>
  <si>
    <t>Rigorous and Impartial Administration</t>
  </si>
  <si>
    <t>This sub-sub-indicator assesses whether public officials are rigorous and impartial in the performance of their duties. This question focuses on the extent to which public officials generally abide by the
law and treat like cases alike, or conversely, the extent to which public administration is
characterized by arbitrariness and biases (i.e., nepotism, cronyism, or discrimination).</t>
  </si>
  <si>
    <t>v2clrspct_osp (Rigorous and impartial public administration)</t>
  </si>
  <si>
    <t>Meritocratic Civil Service</t>
  </si>
  <si>
    <t>This sub-sub-indicator assesses the extent to which appointments to the civil service are made on a merit-based system, individuals appointed are free of conflicts of interest due to personal loyalties, family connections, political party affiliations or other biases, and performance evaluations are based on standard benchmarks.</t>
  </si>
  <si>
    <t>QualPubAdmin</t>
  </si>
  <si>
    <t>Quality of Public Administration</t>
  </si>
  <si>
    <t>AfDB/WB</t>
  </si>
  <si>
    <t>This sub-indicator assesses the extent to which civilian central government staff are structured to design and implement government policy and deliver services effectively.</t>
  </si>
  <si>
    <t>QualPubAdminAfDB</t>
  </si>
  <si>
    <t>AfDB</t>
  </si>
  <si>
    <t>1-6</t>
  </si>
  <si>
    <t>QualPubAdminWB</t>
  </si>
  <si>
    <t>CPIA quality of public administration rating (1=low to 6=high)</t>
  </si>
  <si>
    <t>TaxRevMob</t>
  </si>
  <si>
    <t>Tax &amp; Revenue Mobilisation</t>
  </si>
  <si>
    <t>AfDB/UNU-WIDER/WB</t>
  </si>
  <si>
    <t>This indicator measures a country’s taxation capacity and assesses the efficiency of its revenue mobilisation.</t>
  </si>
  <si>
    <t>TaxCapUNUWIDER</t>
  </si>
  <si>
    <t>Taxation Capacity</t>
  </si>
  <si>
    <t>UNU-WIDER</t>
  </si>
  <si>
    <t>This sub-indicator measures total non-resource tax revenue, excluding social contributions.</t>
  </si>
  <si>
    <t>https://www.wider.unu.edu/database/resources-grd</t>
  </si>
  <si>
    <t>EffRevMob</t>
  </si>
  <si>
    <t>Efficiency of Revenue Mobilisation</t>
  </si>
  <si>
    <t>This sub-indicator assesses the extent to which there is a tax structure that exists on paper, but also actual revenue collection.</t>
  </si>
  <si>
    <t>EffRevMobAfDB</t>
  </si>
  <si>
    <t>Efficiency of Revenue Mobilization</t>
  </si>
  <si>
    <t>EffRevMobWB</t>
  </si>
  <si>
    <t>CPIA efficiency of revenue mobilization rating (1=low to 6=high)</t>
  </si>
  <si>
    <t>This indicator assesses the extent to which there is a comprehensive and credible budget linked to policy priorities, effective financial management systems, and timely and accurate accounting and fiscal reporting.</t>
  </si>
  <si>
    <t>Budgetary &amp; Financial Management</t>
  </si>
  <si>
    <t>Quality of Budgetary and Financial Management</t>
  </si>
  <si>
    <t>CPIA quality of budgetary and financial management rating (1=low to 6=high)</t>
  </si>
  <si>
    <t>Public Perception of Easiness to Obtain an Identity Document</t>
  </si>
  <si>
    <t>BUSINESS &amp; LABOUR ENVIRONMENT</t>
  </si>
  <si>
    <t>Regional Integration</t>
  </si>
  <si>
    <t>AfDB/AfDB&amp;AUC/UNCTAD</t>
  </si>
  <si>
    <t>GovDevContIntAfDB</t>
  </si>
  <si>
    <t>Government Development of Regional Integration</t>
  </si>
  <si>
    <t>RegTradeIntUNCTAD</t>
  </si>
  <si>
    <t>Regional Trade Integration</t>
  </si>
  <si>
    <t>UNCTAD</t>
  </si>
  <si>
    <t>UNCTADstat</t>
  </si>
  <si>
    <t xml:space="preserve">This sub-indicator measures the share of a country's total merchandise trade (exports+imports) with African countries as a share of a country's total trade with the world. </t>
  </si>
  <si>
    <t>Merchandise trade matrix, annual, US dollars at current prices</t>
  </si>
  <si>
    <t>https://unctadstat.unctad.org/datacentre/reportInfo/US.TradeMatrix</t>
  </si>
  <si>
    <t>Regional Travel Integration</t>
  </si>
  <si>
    <t>AfDB&amp;AUC</t>
  </si>
  <si>
    <t>Africa Visa Openness Index (AVOI)</t>
  </si>
  <si>
    <t>This sub-indicator assesses the ease with which visitors from other African countries are authorised to enter the African country in question. A more visa-open country has a liberal or relaxed visa policy for visitors, meaning that visitors either do not need a visa to enter its territory or can obtain a visa upon arrival. A more visa-restrictive country requires visitors to obtain a visa before they travel. Visitors might obtain the visa from an embassy, a consulate, or another source.</t>
  </si>
  <si>
    <t>Visa openness score</t>
  </si>
  <si>
    <t>EconDiv</t>
  </si>
  <si>
    <t>Economic Diversification</t>
  </si>
  <si>
    <t>OEC/UNCTAD</t>
  </si>
  <si>
    <t>DivExpUNCTAD</t>
  </si>
  <si>
    <t>Diversification of Exports</t>
  </si>
  <si>
    <t>Merchandise: Product concentration and diversification indices of exports and imports, annual</t>
  </si>
  <si>
    <t>This sub-indicator assesses to which degree exports and imports of a country are concentrated on a few products rather than being distributed in a more homogenous manner among several products.</t>
  </si>
  <si>
    <t>Concentration Index</t>
  </si>
  <si>
    <t>https://unctadstat.unctad.org/datacentre/reportInfo/US.ConcentDiversIndices</t>
  </si>
  <si>
    <t>Economic Complexity</t>
  </si>
  <si>
    <t>OEC</t>
  </si>
  <si>
    <t>Country (ECI) Rankings, ECI Trade, 6 Digit, HS96 (1998-2022)</t>
  </si>
  <si>
    <t>Liberia, Rwanda</t>
  </si>
  <si>
    <t>BusCompReg</t>
  </si>
  <si>
    <t>Business &amp; Competition Regulations</t>
  </si>
  <si>
    <t>AfDB/BS/WB</t>
  </si>
  <si>
    <t xml:space="preserve">This indicator assesses the extent to which a country’s regulatory environment helps private businesses and the extent to which safeguards are enforced to protect competition. </t>
  </si>
  <si>
    <t>BusRegEnv</t>
  </si>
  <si>
    <t>Business Regulatory Environment</t>
  </si>
  <si>
    <t>This sub-indicator assesses the extent to which the legal, regulatory, and policy environments help or hinder private businesses in investing, creating jobs and becoming more productive.</t>
  </si>
  <si>
    <t>BusRegEnvAfDB</t>
  </si>
  <si>
    <t>BusRegEnvWB</t>
  </si>
  <si>
    <t>CPIA business regulatory environment rating (1=low to 6=high)</t>
  </si>
  <si>
    <t>CompPolBS</t>
  </si>
  <si>
    <t>Competition Policy</t>
  </si>
  <si>
    <t>AccBankServ</t>
  </si>
  <si>
    <t>Access to Banking Services</t>
  </si>
  <si>
    <t>IMF/WB</t>
  </si>
  <si>
    <t>Access to Banks</t>
  </si>
  <si>
    <t>IMF</t>
  </si>
  <si>
    <t>AccFinInstAccWB</t>
  </si>
  <si>
    <t>Access to Financial Institution Accounts</t>
  </si>
  <si>
    <t>Global Findex Database</t>
  </si>
  <si>
    <t>AccMobMonAccWB</t>
  </si>
  <si>
    <t>Access to Mobile Money Accounts</t>
  </si>
  <si>
    <t>LabRel</t>
  </si>
  <si>
    <t>Labour Relations</t>
  </si>
  <si>
    <t>AFIDEP/ITUC/WEF</t>
  </si>
  <si>
    <t>CoopLabEmpRelWEF</t>
  </si>
  <si>
    <t>Cooperation in Labour-Employer Relations</t>
  </si>
  <si>
    <t xml:space="preserve">This sub-indicator assesses the extent to which labour-employer relations are generally cooperative. </t>
  </si>
  <si>
    <t>Cooperation in labor-employer relations</t>
  </si>
  <si>
    <t>Freedom of Trade Unions</t>
  </si>
  <si>
    <t>This sub-indicator assesses the extent to which workers organise into trade unions regardless of political ideology, religion or objectives, and trade union organisers have widely understood rights and are free from intimidation or violence.</t>
  </si>
  <si>
    <t>FundRightsWorkITUC</t>
  </si>
  <si>
    <t>Fundamental Rights at Work</t>
  </si>
  <si>
    <t>ITUC</t>
  </si>
  <si>
    <t>ITUC Global Rights Index</t>
  </si>
  <si>
    <t>Cabo Verde, Comoros, Equatorial Guinea, Gambia, São Tomé and Príncipe, Seychelles</t>
  </si>
  <si>
    <t>Secure Employment Opportunities</t>
  </si>
  <si>
    <t>ILO/WB</t>
  </si>
  <si>
    <t>This indicator measures the extent to which employed persons are not living in poverty and are not in vulnerable employment.</t>
  </si>
  <si>
    <t>AbsWorkPovILO</t>
  </si>
  <si>
    <t>Absence of Working Poverty</t>
  </si>
  <si>
    <t>ILO</t>
  </si>
  <si>
    <t>ILOSTAT</t>
  </si>
  <si>
    <t>AbsVulEmpWB</t>
  </si>
  <si>
    <t>Absence of Vulnerable Employment</t>
  </si>
  <si>
    <t>This sub-indicator estimates the share of vulnerable employment, measured as contributing family workers and own-account workers as a percentage of total employment.</t>
  </si>
  <si>
    <t>https://datatopics.worldbank.org/world-development-indicators/sources-and-methods.html</t>
  </si>
  <si>
    <t>Seychelles</t>
  </si>
  <si>
    <t>Public Perception of Economic Opportunities</t>
  </si>
  <si>
    <t>SatEmpCrAFR</t>
  </si>
  <si>
    <t>Satisfaction with Employment Creation</t>
  </si>
  <si>
    <t>This sub-indicator assesses extent to which citizens feel the government is doing well at creating jobs.</t>
  </si>
  <si>
    <t>Satisfaction with Country's Present Economic Condition</t>
  </si>
  <si>
    <t xml:space="preserve">This sub-indicator assesses citizens' perceptions of the country's present economic condition. </t>
  </si>
  <si>
    <t>INFR</t>
  </si>
  <si>
    <t>INFRASTRUCTURE</t>
  </si>
  <si>
    <t>TranspNet</t>
  </si>
  <si>
    <t>Transport Network</t>
  </si>
  <si>
    <t>AfDB/WEF</t>
  </si>
  <si>
    <t>This indicator assesses the quality, coverage and efficiency of a country’s transport network including road, rail and air infrastructure.</t>
  </si>
  <si>
    <t>Road Infrastructure</t>
  </si>
  <si>
    <t xml:space="preserve">This sub-indicator measures the extent of the total road network in km (per km2 of exploitable land area) and the total paved roads (km per 10,000 inhabitants) in a country. </t>
  </si>
  <si>
    <t>Transport Composite Index</t>
  </si>
  <si>
    <t>https://www.afdb.org/en/documents/economic-brief-africa-infrastructure-development-index-aidi-2020-july-2020</t>
  </si>
  <si>
    <t>RailInfWEF</t>
  </si>
  <si>
    <t>Rail Infrastructure</t>
  </si>
  <si>
    <t>This sub-indicator assesses the extent to which train services are efficient, taking into account frequency, punctuality, speed and price.</t>
  </si>
  <si>
    <t>Efficiency of train services</t>
  </si>
  <si>
    <t>Central African Republic, Comoros, Congo Republic, Djibouti, Equatorial Guinea, Eritrea, Guinea-Bissau, Libya, Niger, São Tomé and Príncipe, Somalia, South Sudan, Sudan, Togo</t>
  </si>
  <si>
    <t>AirInfWEF</t>
  </si>
  <si>
    <t>Air Infrastructure</t>
  </si>
  <si>
    <t>AccEnergy</t>
  </si>
  <si>
    <t>Access to Energy</t>
  </si>
  <si>
    <t>WB/WHO</t>
  </si>
  <si>
    <t>Access to Electricity</t>
  </si>
  <si>
    <t>This sub-indicator measures the percentage of the population with access to electricity.</t>
  </si>
  <si>
    <t>Access to electricity (% of population)</t>
  </si>
  <si>
    <t>AccClCookWHO</t>
  </si>
  <si>
    <t>Access to Clean Cooking</t>
  </si>
  <si>
    <t>Proportion of population with primary reliance on clean fuels and technologies for cooking (%)</t>
  </si>
  <si>
    <t>https://www.who.int/data/gho/data/indicators/indicator-details/GHO/gho-phe-primary-reliance-on-clean-fuels-and-technologies-proportion</t>
  </si>
  <si>
    <t>MobComm</t>
  </si>
  <si>
    <t>Mobile Communications</t>
  </si>
  <si>
    <t>ITU</t>
  </si>
  <si>
    <t>MobPhonSubITU</t>
  </si>
  <si>
    <t>Mobile Phone Subscribers</t>
  </si>
  <si>
    <t>ITU DataHub</t>
  </si>
  <si>
    <t>Mobile-cellular subscriptions per 100 people</t>
  </si>
  <si>
    <t>AccMobIntITU</t>
  </si>
  <si>
    <t>Access to Mobile Internet</t>
  </si>
  <si>
    <t>This sub-indicator measures the percentage of inhabitants that are within range of at least a 3G mobile-cellular signal, irrespective of whether or not they are subscribers.</t>
  </si>
  <si>
    <t>Population coverage by mobile network technology, at least 3G</t>
  </si>
  <si>
    <t>CostMobIntITU</t>
  </si>
  <si>
    <t>Cost of Mobile Internet</t>
  </si>
  <si>
    <t>CostBroadIntCable</t>
  </si>
  <si>
    <t>Cost of Broadband Internet</t>
  </si>
  <si>
    <t>Cable</t>
  </si>
  <si>
    <t>Global Broadband Pricing League Table</t>
  </si>
  <si>
    <t>Central African Republic, Chad, Malawi, South Sudan</t>
  </si>
  <si>
    <t>IntSecWB</t>
  </si>
  <si>
    <t>Internet Security</t>
  </si>
  <si>
    <t xml:space="preserve">This sub-indicator measures the number of distinct, publicly trusted TLS/SSL certificates found in the Netcraft Secure Server Survey per 1 million people. </t>
  </si>
  <si>
    <t>0-1,000,000</t>
  </si>
  <si>
    <t>Shipping &amp; Postal Network</t>
  </si>
  <si>
    <t>UNCTAD/UPU</t>
  </si>
  <si>
    <t>SeaServUNCTAD</t>
  </si>
  <si>
    <t>Seaport Services</t>
  </si>
  <si>
    <t>This sub-indicator assesses the extent of a country's integration level into global shipping liner networks, using six components: i) the number of scheduled ships calls per week in the country; ii) deployed annual capacity in Twenty-Foot-equivalent Units (TEU): total deployed capacity offered at the country; iii) the number of regular liner shipping services from and to the country; iv) the number of liner shipping companies that provide services from and to the country; v) the average size in TEU of the ships deployed by the scheduled service with the largest average vessel size; vi) the number of the other countries that are connected to the country through direct liner shipping services.</t>
  </si>
  <si>
    <t>Liner shipping connectivity index, quarterly, Index (Average Q1 2023 = 100)</t>
  </si>
  <si>
    <t>https://unctadstat.unctad.org/datacentre/dataviewer/metadata/dimension/US.LSCI/indicator</t>
  </si>
  <si>
    <t>Botswana, Burkina Faso, Burundi, Central African Republic, Chad, Eswatini, Ethiopia, Lesotho, Malawi, Mali, Niger, Rwanda, South Sudan, Uganda, Zambia, Zimbabwe</t>
  </si>
  <si>
    <t>PostDevUPU</t>
  </si>
  <si>
    <t>Postal Development</t>
  </si>
  <si>
    <t>UPU</t>
  </si>
  <si>
    <t>Integrated Index for Postal Development (2IPD)</t>
  </si>
  <si>
    <t>Guinea-Bissau, Somalia, South Sudan</t>
  </si>
  <si>
    <t>Public Perception of Infrastructure</t>
  </si>
  <si>
    <t>This indicator assesses the extent to which citizens are satisfied with how the government is doing at maintaining roads and bridges and at providing a reliable supply of electricity.</t>
  </si>
  <si>
    <t>SatRoadBridgeMaintAFR</t>
  </si>
  <si>
    <t>Satisfaction with Road &amp; Bridge Maintenance</t>
  </si>
  <si>
    <t>This sub-indicator assesses the extent to which citizens feel the government is doing well at maintaining roads and bridges.</t>
  </si>
  <si>
    <t>SatElectrSupAFR</t>
  </si>
  <si>
    <t>Satisfaction with Electricity Supply</t>
  </si>
  <si>
    <t>This sub-indicator assesses the extent to which citizens feel the government is doing well at providing a reliable supply of electricity.</t>
  </si>
  <si>
    <t>RURAL</t>
  </si>
  <si>
    <t>RURAL ECONOMY</t>
  </si>
  <si>
    <t>RurLandWatAcc</t>
  </si>
  <si>
    <t>Rural Land &amp; Water Access</t>
  </si>
  <si>
    <t>IFAD</t>
  </si>
  <si>
    <t>This indicator assesses the extent to which rural people have access to land and water.</t>
  </si>
  <si>
    <t>RurAccLandIFAD</t>
  </si>
  <si>
    <t>Rural Access to Land</t>
  </si>
  <si>
    <t>Rural Sector Performance Assessment (RSPA)</t>
  </si>
  <si>
    <t>This sub-indicator assesses the extent to which access to land is afforded to rural people via the policy framework, which is key to their capacity to undergo rural transformation.</t>
  </si>
  <si>
    <t xml:space="preserve">Access to land </t>
  </si>
  <si>
    <t>https://www.ifad.org/documents/38714170/41133079/Annex_A.pdf/9e33d7c7-306d-2445-aa44-86555eaaf5f5</t>
  </si>
  <si>
    <t>RurAccWaterIFAD</t>
  </si>
  <si>
    <t>Rural Access to Water</t>
  </si>
  <si>
    <t>This sub-indicator assesses the extent to which access to both surface and ground water is afforded to rural people via the policy framework.</t>
  </si>
  <si>
    <t>Access to water</t>
  </si>
  <si>
    <t>RurMarkAccIFAD</t>
  </si>
  <si>
    <t xml:space="preserve">Rural Market Access </t>
  </si>
  <si>
    <t>This indicator assesses the extent to which existing agricultural input markets and produce markets are reliably providing value for money to smallholders for inputs and the highest proportion of the retail price for produce.</t>
  </si>
  <si>
    <t xml:space="preserve">Access to agricultural input and produce markets </t>
  </si>
  <si>
    <t>Rural Economy Support</t>
  </si>
  <si>
    <t>This indicator assesses the extent to which government strategies foster rural development and investment as well as the extent to which policy and legal frameworks create an enabling environment for the provision of rural financial services and provide access to public or private extension services for smallholder farmers.</t>
  </si>
  <si>
    <t>RurDevInv</t>
  </si>
  <si>
    <t>Rural Development &amp; Investment</t>
  </si>
  <si>
    <t xml:space="preserve">This sub-indicator assesses the extent to which government prioritises strategies for and investment in the rural poor and is actively promoting the development of a robust private sector in rural areas. </t>
  </si>
  <si>
    <t>FramRurDevIFAD</t>
  </si>
  <si>
    <t>Framework for Rural Development</t>
  </si>
  <si>
    <t>This sub-sub-indicator assesses the extent to which the government prioritises strategies for and investment in the rural poor, including smallholder farmers, landless peoples and other rural poor.</t>
  </si>
  <si>
    <t>Policies and framework for rural development and rural poverty alleviation</t>
  </si>
  <si>
    <t>InvClimRurBusIFAD</t>
  </si>
  <si>
    <t>Investment Climate for Rural Businesses</t>
  </si>
  <si>
    <t>This sub-sub-indicator assesses the extent to which the government is actively promoting the development of a robust private sector in rural areas through the provision of an appropriate policy and legal framework, and the subsequent extent to which SMEs or rural businesses are able to register, establish and grow their business.</t>
  </si>
  <si>
    <t>Investment climate for rural business</t>
  </si>
  <si>
    <t>Rural Financial Services</t>
  </si>
  <si>
    <t>This sub-indicator assesses the extent to which the policy and legal framework creates an enabling environment for the provision of inclusive rural financial services.</t>
  </si>
  <si>
    <t>Access to and use of rural financial services</t>
  </si>
  <si>
    <t>Agricultural Extension Services</t>
  </si>
  <si>
    <t>This sub-indicator assesses the extent to which the policy framework adequately provides opportunities for smallholder farmers to access public or private extension services.</t>
  </si>
  <si>
    <t>Access to extension services</t>
  </si>
  <si>
    <t>RurRepPart</t>
  </si>
  <si>
    <t>Rural Representation &amp; Participation</t>
  </si>
  <si>
    <t>Freedom of Rural Organisations</t>
  </si>
  <si>
    <t>This sub-indicator assesses the extent to which rural people can organize into autonomous groups.</t>
  </si>
  <si>
    <t>Legal frameworks for and autonomy of rural people's organizations</t>
  </si>
  <si>
    <t>RepInflRurOrgIFAD</t>
  </si>
  <si>
    <t>Representation &amp; Influence of Rural Organisations</t>
  </si>
  <si>
    <t>This sub-indicator assesses the extent to which poor rural women and men are represented and have power in local and national policy making processes.</t>
  </si>
  <si>
    <t>Representation and influence of ROs and rural people</t>
  </si>
  <si>
    <t>HD</t>
  </si>
  <si>
    <t>HUMAN DEVELOPMENT</t>
  </si>
  <si>
    <t>HEALTH</t>
  </si>
  <si>
    <t>AccHealth</t>
  </si>
  <si>
    <t>Access to Healthcare</t>
  </si>
  <si>
    <t>V-DEM/WHO</t>
  </si>
  <si>
    <t>HealthAffWHO</t>
  </si>
  <si>
    <t>Healthcare Affordability</t>
  </si>
  <si>
    <t>Out-of-pocket expenditure as percentage of current health expenditure (CHE) (%)</t>
  </si>
  <si>
    <t>https://www.who.int/data/gho/data/indicators/indicator-details/GHO/out-of-pocket-expenditure-as-percentage-of-current-health-expenditure-(che)-(-)</t>
  </si>
  <si>
    <t>HealthEqVDEM</t>
  </si>
  <si>
    <t>Healthcare Equality</t>
  </si>
  <si>
    <t>This sub-indicator assesses the extent to which high quality basic healthcare is guaranteed to all, sufficient to enable them to exercise their basic political rights as adult citizens.</t>
  </si>
  <si>
    <t>v2pehealth_osp (Health equality)</t>
  </si>
  <si>
    <t>AccWaterSanit</t>
  </si>
  <si>
    <t>Access to Water &amp; Sanitation</t>
  </si>
  <si>
    <t>WHO&amp;UNICEF</t>
  </si>
  <si>
    <t>AccDrinkWaterWHOUNICEF</t>
  </si>
  <si>
    <t>Access to Drinking Water</t>
  </si>
  <si>
    <t>Drinking Water, National, at least basic (wat_basal_t)</t>
  </si>
  <si>
    <t>AccHandwashFacWHOUNICEF</t>
  </si>
  <si>
    <t>Access to Handwashing Facilities</t>
  </si>
  <si>
    <t>Hygiene, National, Basic (hyg_bas_t)</t>
  </si>
  <si>
    <t>AccSanit</t>
  </si>
  <si>
    <t>Access to Sanitation</t>
  </si>
  <si>
    <t>This sub-indicator measures the use of improved sanitation facilities not shared with other households and the extent to which human faeces are not disposed of in open spaces or with solid waste.</t>
  </si>
  <si>
    <t>Access to Basic Sanitation</t>
  </si>
  <si>
    <t>Sanitation, National, at least basic (san_basal_t)</t>
  </si>
  <si>
    <t>AbsOpDefWHOUNICEF</t>
  </si>
  <si>
    <t>Absence of Open Defecation</t>
  </si>
  <si>
    <t>Sanitation, National, Open defecation (san_ns_t)</t>
  </si>
  <si>
    <t>ContComDis</t>
  </si>
  <si>
    <t>Control of Communicable Diseases</t>
  </si>
  <si>
    <t>UNAIDS/WHO</t>
  </si>
  <si>
    <t>AbsMalariaWHO</t>
  </si>
  <si>
    <t>Absence of Malaria</t>
  </si>
  <si>
    <t>Mauritius</t>
  </si>
  <si>
    <t>AbsTubercWHO</t>
  </si>
  <si>
    <t>Absence of Tuberculosis</t>
  </si>
  <si>
    <t>Deaths due to tuberculosis among HIV-negative people (per 100 000 population)</t>
  </si>
  <si>
    <t>https://www.who.int/data/gho/data/indicators/indicator-details/GHO/deaths-due-to-tuberculosis-among-hiv-negative-people-(per-100-000-population)</t>
  </si>
  <si>
    <t>ARTProv</t>
  </si>
  <si>
    <t>Antiretroviral Treatment (ART) Provision</t>
  </si>
  <si>
    <t>UNAIDS</t>
  </si>
  <si>
    <t xml:space="preserve">This sub-indicator measures the percentage of HIV-positive adults, children and pregnant women with access to antiretroviral therapy. </t>
  </si>
  <si>
    <t xml:space="preserve">Provision of Antiretroviral Treatment (ART)            </t>
  </si>
  <si>
    <t>AIDSinfo</t>
  </si>
  <si>
    <t>Provision of Antiretroviral Treatment (ART) for Pregnant Women</t>
  </si>
  <si>
    <t>Immun</t>
  </si>
  <si>
    <t>Immunisation</t>
  </si>
  <si>
    <t xml:space="preserve">This sub-indicator measures the percentage of children who have received vaccines against measles, diphtheria, tetanus toxoid, pertussis and hepatitis B. </t>
  </si>
  <si>
    <t>ImmunMeaslesWHO</t>
  </si>
  <si>
    <t>Immunisation against Measles</t>
  </si>
  <si>
    <t>This sub-sub-indicator measures the percentage of children under one year of age who have received at least one dose of measles-containing vaccine in a given year. For countries recommending the first dose of measles vaccine in children over 12 months of age, the indicator is calculated as the proportion of children less than 12-23 months of age receiving one dose of measles-containing vaccine.</t>
  </si>
  <si>
    <t>Measles-containing-vaccine first-dose (MCV1) immunization coverage among 1-year-olds (%)</t>
  </si>
  <si>
    <t>https://www.who.int/data/gho/data/indicators/indicator-details/GHO/measles-containing-vaccine-first-dose-(mcv1)-immunization-coverage-among-1-year-olds-(-)</t>
  </si>
  <si>
    <t>ImmunDPTWHO</t>
  </si>
  <si>
    <t>Immunisation against DPT</t>
  </si>
  <si>
    <t>This sub-sub-indicator measures the percentage of one-year-olds who have received three doses of the combined diphtheria, tetanus toxoid and pertussis vaccine in a given year.</t>
  </si>
  <si>
    <t>Diphtheria tetanus toxoid and pertussis (DTP3) immunization coverage among 1-year-olds (%)</t>
  </si>
  <si>
    <t>https://www.who.int/data/gho/data/indicators/indicator-details/GHO/diphtheria-tetanus-toxoid-and-pertussis-(dtp3)-immunization-coverage-among-1-year-olds-(-)</t>
  </si>
  <si>
    <t>ImmunHepBWHO</t>
  </si>
  <si>
    <t>Immunisation against Hepatitis B</t>
  </si>
  <si>
    <t>This sub-sub-indicator measures the percentage of one-year-olds who have received three doses of hepatitis B vaccine in a given year.</t>
  </si>
  <si>
    <t>Hepatitis B (HepB3) immunization coverage among 1-year-olds (%)</t>
  </si>
  <si>
    <t>https://www.who.int/data/gho/data/indicators/indicator-details/GHO/hepatitis-b-(hepb3)-immunization-coverage-among-1-year-olds-(-)</t>
  </si>
  <si>
    <t>ContNonComDis</t>
  </si>
  <si>
    <t>IHME</t>
  </si>
  <si>
    <t>This indicator measures the years of healthy life lost (DALYs) due to metabolic risks and the death rate due to non-communicable diseases.</t>
  </si>
  <si>
    <t>AbsMetRiskIHME</t>
  </si>
  <si>
    <t>Absence of Metabolic Risks</t>
  </si>
  <si>
    <t>This sub-indicator measures the age-standardised percentage of DALY's (disability adjusted life years) due to metabolic risks. Disability-Adjusted Life Years (DALYs) are defined as the sum of years lost due to premature death and years lived with disability. DALYs are also defined as years of healthy life lost.</t>
  </si>
  <si>
    <t>Age-standardized DALYs (Disability-Adjusted Life Years) Metabolic risks</t>
  </si>
  <si>
    <t>Absence of Deaths Due to Non-Communicable Diseases (NCDs)</t>
  </si>
  <si>
    <t xml:space="preserve">This sub-indicator measures the age-standardised death rate due to non-communicable diseases per 100,000 population. </t>
  </si>
  <si>
    <t>Age-standardized Deaths Rate Non-Communicable Diseases</t>
  </si>
  <si>
    <t>Child &amp; Maternal Health</t>
  </si>
  <si>
    <t>Control of Child Mortality</t>
  </si>
  <si>
    <t>This sub-indicator measures the probability of dying between birth and exact age 5, expressed per 1,000 live births.</t>
  </si>
  <si>
    <t>0-1000</t>
  </si>
  <si>
    <t>ContMatMortUNMMEIG</t>
  </si>
  <si>
    <t>Control of Maternal Mortality</t>
  </si>
  <si>
    <t>WomUseModContUNDESA</t>
  </si>
  <si>
    <t>Women's Access to Modern Contraceptives</t>
  </si>
  <si>
    <t>ChildStuntUNICEF</t>
  </si>
  <si>
    <t>Absence of Child Stunting</t>
  </si>
  <si>
    <t>UNICEF&amp;WHO&amp;WB</t>
  </si>
  <si>
    <t>Joint Child Malnutrition Estimates (JME)</t>
  </si>
  <si>
    <t>This sub-indicator measures the prevalence of stunting among children under 5 years of age, meaning children who are more than two standard deviations below the median height-for-age of the WHO Child Growth Standards.</t>
  </si>
  <si>
    <t>https://www.who.int/data/gho/data/indicators/indicator-details/GHO/gho-jme-country-children-aged-5-years-stunted-(-height-for-age--2-sd)</t>
  </si>
  <si>
    <t>HealthQual</t>
  </si>
  <si>
    <t>Health Quality</t>
  </si>
  <si>
    <t>Somalia</t>
  </si>
  <si>
    <t>HealthHumResWHO</t>
  </si>
  <si>
    <t>Health Human Resources</t>
  </si>
  <si>
    <t>Health Services Provision</t>
  </si>
  <si>
    <t>HealthEmManagWHO</t>
  </si>
  <si>
    <t>Health Emergency Management</t>
  </si>
  <si>
    <t>Public Perception of Health Provision</t>
  </si>
  <si>
    <t>PercEaseObtMedCareAFR</t>
  </si>
  <si>
    <t>Perceived Ease of Obtaining Medical Care</t>
  </si>
  <si>
    <t xml:space="preserve">This sub-indicator assesses citizens' perceptions of how easy it is to obtain the medical care they need. </t>
  </si>
  <si>
    <t>SatBasHealthServAFR</t>
  </si>
  <si>
    <t>Satisfaction with Basic Health Services</t>
  </si>
  <si>
    <t xml:space="preserve">This sub-indicator assesses the extent to which citizens feel the government is doing well at improving basic health services. </t>
  </si>
  <si>
    <t>Satisfaction with Water &amp; Sanitation Services</t>
  </si>
  <si>
    <t xml:space="preserve">This sub-indicator assesses the extent to which citizens feel the government is doing well at providing water and sanitation services. </t>
  </si>
  <si>
    <t>EDUC</t>
  </si>
  <si>
    <t>EDUCATION</t>
  </si>
  <si>
    <t>Equality in Education</t>
  </si>
  <si>
    <t>GendParEduc</t>
  </si>
  <si>
    <t>Gender Parity in Education</t>
  </si>
  <si>
    <t>UNESCO</t>
  </si>
  <si>
    <t>This sub-indicator measures the ratio of female gross enrolment to male gross enrolment in primary and lower secondary education.</t>
  </si>
  <si>
    <t>GendParPrimEducUNESCO</t>
  </si>
  <si>
    <t>Gender Parity in Primary Education</t>
  </si>
  <si>
    <t>UNESCO Institute for Statistics (UIS.stat)</t>
  </si>
  <si>
    <t>This sub-sub-indicator measures the female to male gross enrolment ratio for primary education. It is calculated by dividing the female value for the indicator by the male value for the indicator. A value equal to 1 indicates parity between females and males. In general, a value less than 1 indicates disparity in favour of males and a value greater than 1 indicates disparity in favour of females.</t>
  </si>
  <si>
    <t>GendParLowSecEducUNESCO</t>
  </si>
  <si>
    <t>Gender Parity in Lower Secondary Education</t>
  </si>
  <si>
    <t>This sub-sub-indicator measures the ratio of female gross enrolment ratio for lower secondary to the male gross enrolment ratio for lower secondary. It is calculated by dividing the female value for the indicator by the male value for the indicator. A value equal to 1 indicates parity between females and males. In general, a value less than 1 indicates disparity in favour of males and a value greater than 1 indicates disparity in favour of females.</t>
  </si>
  <si>
    <t>EducEqVDEM</t>
  </si>
  <si>
    <t>Education Equality</t>
  </si>
  <si>
    <t>v2peedueq_osp (Educational equality)</t>
  </si>
  <si>
    <t>Education Enrolment</t>
  </si>
  <si>
    <t>This sub-indicator measures the number of students enrolled in pre-primary level of education, regardless of age, expressed as a percentage of the eligible official school-age population corresponding to pre-primary education.</t>
  </si>
  <si>
    <t xml:space="preserve">At times raw data scores can exceed 100, due to overage/underage enrolment in a particular year of schooling. </t>
  </si>
  <si>
    <t>Enrolment in Primary Education</t>
  </si>
  <si>
    <t>This sub-indicator measures the number of students enrolled in primary education, regardless of age, expressed as a percentage of the eligible official school-age population corresponding to the primary level of education.</t>
  </si>
  <si>
    <t>Gross enrolment ratio, primary, both sexes (%)</t>
  </si>
  <si>
    <t>https://uis.unesco.org/en/glossary-term/gross-enrolment-ratio</t>
  </si>
  <si>
    <t>Enrolment in Secondary Education</t>
  </si>
  <si>
    <t>This sub-indicator measures the number of students enrolled in secondary level of education, regardless of age, expressed as a percentage of the eligible official school-age population corresponding to secondary education.</t>
  </si>
  <si>
    <t>Gross enrolment ratio, secondary, both sexes (%)</t>
  </si>
  <si>
    <t>Enrolment in Tertiary Education</t>
  </si>
  <si>
    <t>Education Completion</t>
  </si>
  <si>
    <t>Completion of Primary Education</t>
  </si>
  <si>
    <t>This sub-indicator measures the percentage of a cohort of children or young people aged 3-5 years above the intended age for the last grade of the primary level of education who have completed that grade.</t>
  </si>
  <si>
    <t>CompSecEduc</t>
  </si>
  <si>
    <t>Completion of Secondary Education</t>
  </si>
  <si>
    <t xml:space="preserve">This sub-indicator measures the completion rate at lower and upper secondary education levels. </t>
  </si>
  <si>
    <t>Completion of Lower Secondary Education</t>
  </si>
  <si>
    <t>This sub-sub-indicator measures the percentage of a cohort of children or young people aged 3-5 years above the intended age for the last grade of the lower secondary level of education who have completed that grade.</t>
  </si>
  <si>
    <t>CompUppSecEducUNESCO</t>
  </si>
  <si>
    <t>Completion of Upper Secondary Education</t>
  </si>
  <si>
    <t>This sub-sub-indicator measures the percentage of a cohort of children or young people aged 3-5 years above the intended age for the last grade of the upper secondary level of education who have completed that grade.</t>
  </si>
  <si>
    <t>Human Resources in Education</t>
  </si>
  <si>
    <t>PupQualTeachRatioUNESCO</t>
  </si>
  <si>
    <t>Pupil-Qualified Teacher Ratio in Primary Education</t>
  </si>
  <si>
    <t>Qualified Teachers in Primary Education</t>
  </si>
  <si>
    <t xml:space="preserve">This sub-indicator measures the percentage of teachers in the primary level of education who have at least the minimum academic qualifications required for teaching their subjects at the primary level in a given country, in a given academic year. </t>
  </si>
  <si>
    <t>Education Quality</t>
  </si>
  <si>
    <t>BS/WB/WEF</t>
  </si>
  <si>
    <t>Education Policy</t>
  </si>
  <si>
    <t>EducMarketNeedsWEF</t>
  </si>
  <si>
    <t>Education Alignment with Market Needs</t>
  </si>
  <si>
    <t>This sub-indicator assesses how well the education system meets the needs of a competitive economy.</t>
  </si>
  <si>
    <t>Quality of the educational system</t>
  </si>
  <si>
    <t>Expected Years of Learning-Adjusted Schooling</t>
  </si>
  <si>
    <t>Learning-Adjusted Years of School</t>
  </si>
  <si>
    <t>Public Perception of Education Provision</t>
  </si>
  <si>
    <t>Perceived Ease of Obtaining Public School Services</t>
  </si>
  <si>
    <t xml:space="preserve">This sub-indicator assesses citizens' perceptions of how easy it was to obtain the services they needed from teachers or school officials. </t>
  </si>
  <si>
    <t>Difficulty to obtain public school services</t>
  </si>
  <si>
    <t>Satisfaction with Education Services</t>
  </si>
  <si>
    <t xml:space="preserve">This sub-indicator assesses the extent to which citizens feel the government is doing well at addressing educational needs. </t>
  </si>
  <si>
    <t>SOCPROT</t>
  </si>
  <si>
    <t>SOCIAL PROTECTION &amp; WELFARE</t>
  </si>
  <si>
    <t>Social Safety Nets</t>
  </si>
  <si>
    <t>Social Safety Nets for the Elderly</t>
  </si>
  <si>
    <t>Social Safety Nets for Illness &amp; Health Conditions</t>
  </si>
  <si>
    <t>Social Safety Nets for Unemployment</t>
  </si>
  <si>
    <t>SocSafNetBS</t>
  </si>
  <si>
    <t>PovRedPol</t>
  </si>
  <si>
    <t>Poverty Reduction Policies</t>
  </si>
  <si>
    <t xml:space="preserve">This indicator assesses the extent to which socioeconomic factors are not a barrier to participation in society, while also assessing the social protection, labour and welfare policies that guarantee a minimum level of welfare and ensure access to quality health and education services. </t>
  </si>
  <si>
    <t>Absence of Socioeconomic Barriers</t>
  </si>
  <si>
    <t>Social Protection &amp; Labour Policies</t>
  </si>
  <si>
    <t>This sub-indicator assesses the extent to which there are government policies in social protection and labour market regulations that reduce the risk of becoming poor, assist those who are poor to better manage further risks and ensure a minimal level of welfare to all people.</t>
  </si>
  <si>
    <t>Social Protection and Labor</t>
  </si>
  <si>
    <t>CPIA social protection rating  (1=low to 6=high)</t>
  </si>
  <si>
    <t>WelfPolServ</t>
  </si>
  <si>
    <t>Welfare Policies &amp; Services</t>
  </si>
  <si>
    <t>This sub-indicator assesses the national policies and public and private sector service delivery that affect the access to and quality of health and education services.</t>
  </si>
  <si>
    <t>Building Human Resources</t>
  </si>
  <si>
    <t>CPIA building human resources rating  (1=low to 6=high)</t>
  </si>
  <si>
    <t>IneqMitig</t>
  </si>
  <si>
    <t>Socioeconomic Inequality Mitigation</t>
  </si>
  <si>
    <t>This indicator assesses the extent to which there is equity of public resource use and income equality as well the extent to which there is no structural economic inequality.</t>
  </si>
  <si>
    <t>EqPubRes</t>
  </si>
  <si>
    <t>Equity of Public Resource Use</t>
  </si>
  <si>
    <t>This sub-indicator assesses the extent to which the pattern of public expenditures and revenue collection affects the poor and is consistent with national poverty reduction priorities.</t>
  </si>
  <si>
    <t>EqPubResAfDB</t>
  </si>
  <si>
    <t>EqPubResWB</t>
  </si>
  <si>
    <t>CPIA equity of public resource use rating (1=low to 6=high)</t>
  </si>
  <si>
    <t>Income Equality</t>
  </si>
  <si>
    <t>https://wid.world/methodology/</t>
  </si>
  <si>
    <t>Inclusive Economy</t>
  </si>
  <si>
    <t>FFP</t>
  </si>
  <si>
    <t>Uneven Economic Development/Economic Inequality</t>
  </si>
  <si>
    <t>0-10</t>
  </si>
  <si>
    <t>https://fragilestatesindex.org/methodology/</t>
  </si>
  <si>
    <t>DecHous</t>
  </si>
  <si>
    <t>Decent Housing</t>
  </si>
  <si>
    <t>CAHF/UN-Habitat</t>
  </si>
  <si>
    <t>This indicator measures the share of the urban population living in slum households, as well as the affordability of the cheapest newly built urban housing constructed by formal developers.</t>
  </si>
  <si>
    <t>AbsSlumHousUNHABITAT</t>
  </si>
  <si>
    <t>Absence of Slum Households</t>
  </si>
  <si>
    <t>UN-Habitat</t>
  </si>
  <si>
    <t>Urban Indicators Database</t>
  </si>
  <si>
    <t>Affordable Urban Housing</t>
  </si>
  <si>
    <t>CAHF</t>
  </si>
  <si>
    <t>Housing Finance in Africa Yearbook</t>
  </si>
  <si>
    <t>FoodSec</t>
  </si>
  <si>
    <t>Food Security</t>
  </si>
  <si>
    <t>FAO</t>
  </si>
  <si>
    <t>AbsUndernourishFAO</t>
  </si>
  <si>
    <t>Absence of Undernourishment</t>
  </si>
  <si>
    <t>FAOSTAT</t>
  </si>
  <si>
    <t>Suite of Food Security Indicators</t>
  </si>
  <si>
    <t>This sub-indicator measures the prevalence of undernourishment, expressed as the probability that a randomly selected individual from the population consumes an amount of calories that is insufficient to cover her/his energy requirement for an active and healthy life.</t>
  </si>
  <si>
    <t>Prevalence of undernourishment (percent) (3-year average)</t>
  </si>
  <si>
    <t>https://www.fao.org/faostat/en/#data/FS/metadata</t>
  </si>
  <si>
    <t>DietFoodSupp</t>
  </si>
  <si>
    <t>Dietary &amp; Food Supply</t>
  </si>
  <si>
    <t>Dietary Food Supply</t>
  </si>
  <si>
    <t>Average dietary energy supply adequacy (percent) (3-year average)</t>
  </si>
  <si>
    <t>FoodSuppStabFAO</t>
  </si>
  <si>
    <t>Food Supply Stability</t>
  </si>
  <si>
    <t>This sub-sub-indicator measures the variability of the food supply in kcal/caput/day.</t>
  </si>
  <si>
    <t>Per capita food supply variability (kcal/cap/day)</t>
  </si>
  <si>
    <t>AbsModSevFoodInsecFAO</t>
  </si>
  <si>
    <t>Absence of Moderate or Severe Food Insecurity</t>
  </si>
  <si>
    <t>This sub-indicator assesses the prevalence of moderate or severe food insecurity as an estimate of the percentage of people in the population who live in households classified as moderately or severely food insecure. A household is classified as moderately or severely food insecure when at least one adult in the household has reported to have been exposed, at times during the year, to low quality diets and might have been forced to also reduce the quantity of food they would normally eat because of a lack of money or other resources.</t>
  </si>
  <si>
    <t>Prevalence of moderate or severe food insecurity in the total population (percent) (3-year average)</t>
  </si>
  <si>
    <t>Public Perception of Social Protection &amp; Lived Poverty</t>
  </si>
  <si>
    <t>PercLivCondAFR</t>
  </si>
  <si>
    <t>Perceived Living Conditions</t>
  </si>
  <si>
    <t xml:space="preserve">This sub-indicator assesses citizens' perceptions of their present living conditions. </t>
  </si>
  <si>
    <t>AbsLivPov</t>
  </si>
  <si>
    <t>Absence of Lived Poverty</t>
  </si>
  <si>
    <t>AbsFoodDepAFR</t>
  </si>
  <si>
    <t>Absence of Food Deprivation</t>
  </si>
  <si>
    <t xml:space="preserve">This sub-sub-indicator assesses how often citizens have not gone without enough food to eat. </t>
  </si>
  <si>
    <t>AbsWatDepAFR</t>
  </si>
  <si>
    <t>Absence of Water Deprivation</t>
  </si>
  <si>
    <t xml:space="preserve">This sub-sub-indicator assesses how often citizens have not gone without enough clean water for home use. </t>
  </si>
  <si>
    <t>AbsCookFuelDepAFR</t>
  </si>
  <si>
    <t>Absence of Cooking Fuel Deprivation</t>
  </si>
  <si>
    <t xml:space="preserve">This sub-sub-indicator assesses how often citizens have not gone without enough fuel to cook their food. </t>
  </si>
  <si>
    <t>SatImpLivStanPoorAFR</t>
  </si>
  <si>
    <t>Satisfaction with Improving Living Standards of the Poor</t>
  </si>
  <si>
    <t xml:space="preserve">This sub-indicator assesses the extent to which citizens feel the government is doing well at improving the living standards of the poor. </t>
  </si>
  <si>
    <t>SUSENV</t>
  </si>
  <si>
    <t>SUSTAINABLE ENVIRONMENT</t>
  </si>
  <si>
    <t>PromEnvSust</t>
  </si>
  <si>
    <t>Promotion of Environmental Sustainability</t>
  </si>
  <si>
    <t xml:space="preserve">This indicator assesses the extent to which economic policy considers environmental concerns and government environmental policies foster sustainability and pollution management. </t>
  </si>
  <si>
    <t>EnvPolBS</t>
  </si>
  <si>
    <t>Environmental Policies</t>
  </si>
  <si>
    <t>Environmental Policies &amp; Regulations</t>
  </si>
  <si>
    <t>This sub-indicator assesses the extent to which environmental policies foster the protection and sustainable use of natural resources and the management of pollution.</t>
  </si>
  <si>
    <t>CPIA policy and institutions for environmental sustainability rating (1=low to 6=high)</t>
  </si>
  <si>
    <t>EnfEnvPol</t>
  </si>
  <si>
    <t>Enforcement of Environmental Policies</t>
  </si>
  <si>
    <t>WEF/WJP</t>
  </si>
  <si>
    <t>EffecEnvProtAuthWJP</t>
  </si>
  <si>
    <t>Effectiveness of Environmental Protection Authorities</t>
  </si>
  <si>
    <t>EnfEnvRegWEF</t>
  </si>
  <si>
    <t>Enforcement of Environmental Regulations</t>
  </si>
  <si>
    <t>This sub-indicator assesses the extent to which environmental regulations are enforced.</t>
  </si>
  <si>
    <t>Enforcement of environmental regulations</t>
  </si>
  <si>
    <t>Liberia</t>
  </si>
  <si>
    <t>AirQual</t>
  </si>
  <si>
    <t>Air Quality</t>
  </si>
  <si>
    <t>HEI&amp;IHME</t>
  </si>
  <si>
    <t>AbsAirPolIHME</t>
  </si>
  <si>
    <t>Absence of Air Pollution</t>
  </si>
  <si>
    <t>AbsHousAirPolIHME</t>
  </si>
  <si>
    <t>Absence of Household Air Pollution</t>
  </si>
  <si>
    <t>SusUseLandFor</t>
  </si>
  <si>
    <t>Sustainable Use of Land &amp; Forests</t>
  </si>
  <si>
    <t>FAO/WB/WRI</t>
  </si>
  <si>
    <t>Sustainable Use of Land &amp; Soil</t>
  </si>
  <si>
    <t>This sub-indicator measures the diversification of agricultural production as well as the extent to which the agricultural area is under certified organic agriculture.</t>
  </si>
  <si>
    <t>DivAgrFAO</t>
  </si>
  <si>
    <t>Diversification of Agriculture</t>
  </si>
  <si>
    <t>Crops and livestock products</t>
  </si>
  <si>
    <t xml:space="preserve">This sub-sub-indicator measures the top five crops produced in a year (tonnes) as a share of overall crop production. </t>
  </si>
  <si>
    <t>Production</t>
  </si>
  <si>
    <t>https://www.fao.org/faostat/en/#data/QCL/metadata</t>
  </si>
  <si>
    <t>SusAgrFAO</t>
  </si>
  <si>
    <t>Sustainable Agriculture</t>
  </si>
  <si>
    <t>This sub-sub-indicator measures the agricultural area under certified organic agriculture and/or in conversion to organic agriculture as a share in agricultural land. FAO defines organic agriculture as specific and precise standards of production which aim at achieving optimal agro-ecosystems that are socially, ecologically and economically sustainable.</t>
  </si>
  <si>
    <t>Sustainable Use of Forests</t>
  </si>
  <si>
    <t>WB/WRI</t>
  </si>
  <si>
    <t>This sub-indicator measures the extent to which primary forest loss and forest depletion are under control.</t>
  </si>
  <si>
    <t>Control of Primary Forest Loss</t>
  </si>
  <si>
    <t>WRI</t>
  </si>
  <si>
    <t>Humid primary forest loss</t>
  </si>
  <si>
    <t>Absence of Forest Depletion</t>
  </si>
  <si>
    <t>Adjusted savings: net forest depletion (% of GNI)</t>
  </si>
  <si>
    <t>Land &amp; Water Biodiversity Protection</t>
  </si>
  <si>
    <t>ENACT/WB/Yale&amp;Columbia</t>
  </si>
  <si>
    <t>This indicator measures the extent to which terrestrial biomes and marine areas are protected as well as the extent to which flora and fauna are not illegally exploited.</t>
  </si>
  <si>
    <t>TerrBioProtEPI</t>
  </si>
  <si>
    <t>Terrestrial Biome Protection</t>
  </si>
  <si>
    <t>Yale&amp;Columbia</t>
  </si>
  <si>
    <t>This sub-indicator assesses a country’s efforts to achieve 30% protection for all biomes within its borders. It is calculated using the percentage of each country’s biomes covered by protected areas. It is calculated using the proportions of the area of each of a country’s biome types that are covered by protected areas and then constructing a weighted sum of the protection percentages for all biomes within that country. Protection percentages are weighted according to the prevalence of each biome type within that country.</t>
  </si>
  <si>
    <t>Terrestrial Biome Protection (national) (TBN.raw)</t>
  </si>
  <si>
    <t>0-30</t>
  </si>
  <si>
    <t>MarProtArWB</t>
  </si>
  <si>
    <t>Marine Protected Areas</t>
  </si>
  <si>
    <t>Marine protected areas (% of territorial waters)</t>
  </si>
  <si>
    <t>Absence of Illegal Exploitation of Biodiversity</t>
  </si>
  <si>
    <t>AbsExpFloraENACT</t>
  </si>
  <si>
    <t>Absence of Illegal Exploitation of Flora</t>
  </si>
  <si>
    <t>This sub-sub-indicator assesses the extent of organised crime related to flora. Flora crimes involve the illicit trade as well as possession of species covered by the Convention on International Trade in Endangered Species of Wild Fauna and Flora (CITES) as well as other species protected under national law.</t>
  </si>
  <si>
    <t>Flora crimes</t>
  </si>
  <si>
    <t>AbsExpFaunaENACT</t>
  </si>
  <si>
    <t>Absence of Illegal Exploitation of Fauna</t>
  </si>
  <si>
    <t xml:space="preserve">This sub-sub-indicator assesses the extent of organised crime related to fauna. Fauna crimes involve the poaching, illicit trade in as well as possession of species covered by the Convention on International Trade in Endangered Species of Wild Fauna and Flora (CITES) as well as other species protected under national law. Protected marine species, and illegal, unreported and unregulated fishing is also considered. </t>
  </si>
  <si>
    <t>Fauna crimes</t>
  </si>
  <si>
    <t>AbsGovViolCivACLED</t>
  </si>
  <si>
    <t>AbsPolViolPTS</t>
  </si>
  <si>
    <t>LawTranPowWJP</t>
  </si>
  <si>
    <t>JudAutoAFIDEP</t>
  </si>
  <si>
    <t>AppJudPersAFIDEP</t>
  </si>
  <si>
    <t>PolMisInvAFIDEP</t>
  </si>
  <si>
    <t>SanctPolMisWJP</t>
  </si>
  <si>
    <t>PropRightsRegBS</t>
  </si>
  <si>
    <t>SanctMisAbOffBS</t>
  </si>
  <si>
    <t>CSOConsVDEM</t>
  </si>
  <si>
    <t>AccPubAvailInfAFIDEP</t>
  </si>
  <si>
    <t>AccLegInfAFIDEP</t>
  </si>
  <si>
    <t>AccRecStateCompAFIDEP</t>
  </si>
  <si>
    <t>GovProvOnlServUNDESA</t>
  </si>
  <si>
    <t>AntiCorrBodAFIDEP</t>
  </si>
  <si>
    <t>AntiCorrInvAFIDEP</t>
  </si>
  <si>
    <t>ExclIncrimCompProcurAFIDEP</t>
  </si>
  <si>
    <t>AbsIrregPayBribFirmsWEF</t>
  </si>
  <si>
    <t>FreeAssocAFIDEP</t>
  </si>
  <si>
    <t>AbsBarrNGOOpAFIDEP</t>
  </si>
  <si>
    <t>AbsNGOPersAFIDEP</t>
  </si>
  <si>
    <t>ElecMonAgIndAFIDEP</t>
  </si>
  <si>
    <t>ElecMonAgRepAFIDEP</t>
  </si>
  <si>
    <t>RangePolConsVDEM</t>
  </si>
  <si>
    <t>RelFreeFH</t>
  </si>
  <si>
    <t>AbsOnlCensAFIDEP</t>
  </si>
  <si>
    <t>AbsArrPolContOnlVDEM</t>
  </si>
  <si>
    <t>ProtcEthnDiscrimAFIDEP</t>
  </si>
  <si>
    <t>ProtcRelDiscrimAFIDEP</t>
  </si>
  <si>
    <t>ProtcSexDiscrimAFIDEP</t>
  </si>
  <si>
    <t>CompBidProcurAFIDEP</t>
  </si>
  <si>
    <t>EqAccStateMediaAFIDEP</t>
  </si>
  <si>
    <t>CapElecManagBodVDEM</t>
  </si>
  <si>
    <t>CommGoodJustifVDEM</t>
  </si>
  <si>
    <t>FreeMovVDEM</t>
  </si>
  <si>
    <t>AbsMediaCensAFIDEP</t>
  </si>
  <si>
    <t>PubPercFreeSpAFR</t>
  </si>
  <si>
    <t>SocEconOppIncLvlVDEM</t>
  </si>
  <si>
    <t>SocEconOppSocGrVDEM</t>
  </si>
  <si>
    <t>SocEconOppUrbRurVDEM</t>
  </si>
  <si>
    <t>PromSocEconIntYouthAFIDEP</t>
  </si>
  <si>
    <t>AccPubServSocGrVDEM</t>
  </si>
  <si>
    <t>AccPubServPolGrVDEM</t>
  </si>
  <si>
    <t>PubAccDiffRelGrAFR</t>
  </si>
  <si>
    <t>RepWomJudAFIDEP</t>
  </si>
  <si>
    <t>WomEqCivLibVDEM</t>
  </si>
  <si>
    <t>SocEconOppWom</t>
  </si>
  <si>
    <t>SocEconOppWomVDEM</t>
  </si>
  <si>
    <t>WorkEqWomAFIDEP</t>
  </si>
  <si>
    <t>LawsViolWomWB</t>
  </si>
  <si>
    <t>BirthRegAFIDEP</t>
  </si>
  <si>
    <t>DeathRegAFIDEP</t>
  </si>
  <si>
    <t>IndNatStatOffAFIDEP</t>
  </si>
  <si>
    <t>AdminAppVDEM</t>
  </si>
  <si>
    <t>MeritCivServAFIDEP</t>
  </si>
  <si>
    <t>BudgFinManagAfDB</t>
  </si>
  <si>
    <t>BudgFinManagWB</t>
  </si>
  <si>
    <t>PubPercEaseIDDocAFR</t>
  </si>
  <si>
    <t>RegTravIntAfDBAUC</t>
  </si>
  <si>
    <t>EconComplexOEC</t>
  </si>
  <si>
    <t>AccBanksIMF</t>
  </si>
  <si>
    <t>FreeTradUnAFIDEP</t>
  </si>
  <si>
    <t>SatCountPresEconConAFR</t>
  </si>
  <si>
    <t>RoadInfAfDB</t>
  </si>
  <si>
    <t>AccElectrWB</t>
  </si>
  <si>
    <t>FreeRurOrgIFAD</t>
  </si>
  <si>
    <t>AccBasSanitWHOUNICEF</t>
  </si>
  <si>
    <t>ARTProvUNAIDS</t>
  </si>
  <si>
    <t>EnrolPrePrimEducUNESCO</t>
  </si>
  <si>
    <t>EnrolPrimEducUNESCO</t>
  </si>
  <si>
    <t>EnrolSecEducUNESCO</t>
  </si>
  <si>
    <t>EnrolTertEducUNESCO</t>
  </si>
  <si>
    <t>CompPrimEducUNESCO</t>
  </si>
  <si>
    <t>QualTeachPrimEducUNESCO</t>
  </si>
  <si>
    <t>EducPolBS</t>
  </si>
  <si>
    <t>PercEasePubSchServAFR</t>
  </si>
  <si>
    <t>SocSafNetEldAFIDEP</t>
  </si>
  <si>
    <t>SocSafNetIllAFIDEP</t>
  </si>
  <si>
    <t>AbsSocEconBarrBS</t>
  </si>
  <si>
    <t>IncEqWID</t>
  </si>
  <si>
    <t>InclEconFFP</t>
  </si>
  <si>
    <t>AffUrbHousCAHF</t>
  </si>
  <si>
    <t>EnvPolReg</t>
  </si>
  <si>
    <t>EnvPolRegAfDB</t>
  </si>
  <si>
    <t>EnvPolRegWB</t>
  </si>
  <si>
    <t>AbsForDepWB</t>
  </si>
  <si>
    <t>AbsForcMig</t>
  </si>
  <si>
    <t>AbHumTraffForcLab</t>
  </si>
  <si>
    <t>ExecCompConstVDEM</t>
  </si>
  <si>
    <t>InstCheckBal</t>
  </si>
  <si>
    <t>AbsUndueInfl</t>
  </si>
  <si>
    <t>PubProcurProc</t>
  </si>
  <si>
    <t>AbsCorrGovProcurWJP</t>
  </si>
  <si>
    <t>FreeRel</t>
  </si>
  <si>
    <t>MediaSaf</t>
  </si>
  <si>
    <t>AbsIntSocMediaShutVDEM</t>
  </si>
  <si>
    <t>EqCivLib</t>
  </si>
  <si>
    <t>CivReg</t>
  </si>
  <si>
    <t>RegInt</t>
  </si>
  <si>
    <t>SecEmpOpp</t>
  </si>
  <si>
    <t>RurEconSup</t>
  </si>
  <si>
    <t>ARTProvPregWomUNAIDS</t>
  </si>
  <si>
    <t>HealthServProvWHO</t>
  </si>
  <si>
    <t>EqEduc</t>
  </si>
  <si>
    <t>EducEnrol</t>
  </si>
  <si>
    <t>EducQual</t>
  </si>
  <si>
    <t>DietFoodSuppFAO</t>
  </si>
  <si>
    <t>African Development Bank (AfDB)</t>
  </si>
  <si>
    <t>African Institute for Development Policy (AFIDEP)</t>
  </si>
  <si>
    <t>Bertelsmann Stiftung (BS)</t>
  </si>
  <si>
    <t>Centre for Affordable Housing Finance in Africa (CAHF)</t>
  </si>
  <si>
    <t>Department of Peace and Conflict Research, Uppsala University</t>
  </si>
  <si>
    <t>Food and Agriculture Organization of the United Nations (FAO)</t>
  </si>
  <si>
    <t>Fund for Peace (FFP)</t>
  </si>
  <si>
    <t>Ghana Center for Democratic Development (CDD-Ghana)</t>
  </si>
  <si>
    <t>Health Effects Institute (HEI) &amp; Institute for Health Metrics and Evaluation (IHME)</t>
  </si>
  <si>
    <t>International Budget Partnership (IBP)</t>
  </si>
  <si>
    <t>Internal Displacement Monitoring Centre (IDMC)</t>
  </si>
  <si>
    <t>Institute for Health Metrics and Evaluation (IHME)</t>
  </si>
  <si>
    <t>International Fund for Agricultural Development (IFAD)</t>
  </si>
  <si>
    <t>International Labour Organization (ILO)</t>
  </si>
  <si>
    <t>International Monetary Fund (IMF)</t>
  </si>
  <si>
    <t>International Telecommunication Union (ITU)</t>
  </si>
  <si>
    <t>International Trade Union Confederation (ITUC)</t>
  </si>
  <si>
    <t>Inter-Parliamentary Union (IPU)</t>
  </si>
  <si>
    <t>Joint United Nations Programme on HIV/AIDS (UNAIDS)</t>
  </si>
  <si>
    <t>Observatory for Economic Complexity (OEC)</t>
  </si>
  <si>
    <t>Open Data Watch (ODW)</t>
  </si>
  <si>
    <t>Reporters sans frontières (RSF)</t>
  </si>
  <si>
    <t>Political Terror Scale (PTS)</t>
  </si>
  <si>
    <t>United Nations Children's Fund (UNICEF) &amp; World Health Organization (WHO) &amp; World Bank (WB)</t>
  </si>
  <si>
    <t>United Nations Conference on Trade and Development (UNCTAD)</t>
  </si>
  <si>
    <t>United Nations Department of Economic and Social Affairs (UNDESA)</t>
  </si>
  <si>
    <t>United Nations Educational, Scientific and Cultural Organization (UNESCO)</t>
  </si>
  <si>
    <t>United Nations High Commissioner for Refugees (UNHCR)</t>
  </si>
  <si>
    <t>United Nations Human Settlements Programme (UN-Habitat)</t>
  </si>
  <si>
    <t>United Nations Inter-agency Group for Child Mortality Estimation (UN IGME)</t>
  </si>
  <si>
    <t>United Nations University World Institute for Development Economics Research (UNU-WIDER)</t>
  </si>
  <si>
    <t>Universal Postal Union (UPU)</t>
  </si>
  <si>
    <t>World Bank (WB)</t>
  </si>
  <si>
    <t>World Economic Forum (WEF)</t>
  </si>
  <si>
    <t>World Health Organization (WHO)</t>
  </si>
  <si>
    <t>World Justice Project (WJP)</t>
  </si>
  <si>
    <t>World Resources Institute (WRI)</t>
  </si>
  <si>
    <t>Yale Center for Environmental Law &amp; Policy and Center for Integrated Earth System Information (CIESIN), Columbia University</t>
  </si>
  <si>
    <t>Environmental Performance Index (EPI)</t>
  </si>
  <si>
    <t>Global Forest Watch (GFW)</t>
  </si>
  <si>
    <t>Global Health Observatory (GHO)</t>
  </si>
  <si>
    <t>Executive Opinion Survey (EOS)</t>
  </si>
  <si>
    <t>Country Policy and Institutional Assessment (CPIA)</t>
  </si>
  <si>
    <t>Africa Infrastructure Development Index (AIDI)</t>
  </si>
  <si>
    <t>Africa Integrity Indicators (AII)</t>
  </si>
  <si>
    <t>African Electoral Index (AEI)</t>
  </si>
  <si>
    <t>Bertelsmann Transformation Index (BTI)</t>
  </si>
  <si>
    <t>Child Mortality Estimates (CME)</t>
  </si>
  <si>
    <t>Digital Society Survey (DSS)</t>
  </si>
  <si>
    <t>Economic Complexity Index (ECI)</t>
  </si>
  <si>
    <t>E-Government Development Index (EGDI)</t>
  </si>
  <si>
    <t>Fragile States Index (FSI)</t>
  </si>
  <si>
    <t>Global Burden of Disease (GBD)</t>
  </si>
  <si>
    <t>Government Revenue Dataset (GRD)</t>
  </si>
  <si>
    <t>Open Budget Survey (OBS)</t>
  </si>
  <si>
    <t>Open Data Inventory (ODIN)</t>
  </si>
  <si>
    <t>IPU Parline</t>
  </si>
  <si>
    <t>Trends in Maternal Mortality</t>
  </si>
  <si>
    <t>Uppsala Conflict Data Program (UCDP)</t>
  </si>
  <si>
    <t>World Development Indicators (WDI)</t>
  </si>
  <si>
    <t>World Press Freedom Index (WPFI)</t>
  </si>
  <si>
    <t>Worldwide Governance Indicators (WGI)</t>
  </si>
  <si>
    <t>This sub-sub-indicator measures the percentage of adults and children on antiretroviral therapy among all adults and children living with HIV at the end of a given reporting period.</t>
  </si>
  <si>
    <t>2016-2024</t>
  </si>
  <si>
    <t>Coverage of people living with HIV receiving ART</t>
  </si>
  <si>
    <t>Equatorial Guinea, Mauritius, São Tomé and Príncipe, Seychelles</t>
  </si>
  <si>
    <t>This sub-sub-indicator measures the percentage of HIV-positive pregnant women who received antiretroviral medicine (ARV) to reduce the risk of mother-to-child transmission.</t>
  </si>
  <si>
    <t>Coverage of pregnant women who receive ARV for preventing MTCT</t>
  </si>
  <si>
    <t>Comoros, Equatorial Guinea, Mauritius, Nigeria, São Tomé and Príncipe, Seychelles</t>
  </si>
  <si>
    <t>This sub-indicator estimates the proportion of all women (married or in a union and unmarried) of reproductive age (15-49 years) who are using, or whose sexual partner is using, at least one modern method of contraception. Modern methods of contraception include female and male sterilization, the intra-uterine device (IUD), implants, injectables, oral contraceptive pills, male and female condoms, vaginal barrier methods (including the diaphragm, cervical cap and spermicidal foam, jelly, cream and sponge), the lactational amenorrhea method (LAM), emergency contraception and other modern methods not reported separately (e.g., the contraceptive patch or the vaginal ring).</t>
  </si>
  <si>
    <t>2016-2025</t>
  </si>
  <si>
    <t>Contraceptive prevalence: any modern method (Percent), Median, 15-49, All women</t>
  </si>
  <si>
    <t>https://www.un.org/development/desa/pd/sites/www.un.org.development.desa.pd/files/undesa_pd_2024_methodology-report_world_contraceptive_use.pdf</t>
  </si>
  <si>
    <t>Botswana, Equatorial Guinea, Eritrea, Mauritius, Morocco, Seychelles</t>
  </si>
  <si>
    <t>Equatorial Guinea</t>
  </si>
  <si>
    <t>This sub-indicator measures the percentage of employed persons living in poverty in spite of being employed. Poverty is defined using the international poverty line of US$3 per day in purchasing power parity (PPP).</t>
  </si>
  <si>
    <t>Djibouti, Equatorial Guinea, Eritrea, Libya, São Tomé and Príncipe, Seychelles, South Sudan</t>
  </si>
  <si>
    <t>This sub-indicator assesses a country's performance in postal development. Postal development assesses the performance of postal operators along the lines of i) reach, ii) reliability, iii) relevance and iv) resilience. Reach measures global connectivity by evaluating the breadth and depth of the postal operators' international network, measured by the number of partner networks and the volumes of international exchanges for letter post, parcel post and expressmail. Reliability reflects the performance in terms of speed and predictability of delivery across letter post, parcel post and express mail. Relevance measures the competitiveness of an operator in its most importat segment by demand across various services as well as the density of post pffices, lockers and mobile offices in a country. Resilience measures the level an operator's adaptability to social, technological and environmental shocks through evaluating mail volume decline rate, diversification of revenue streams as well as the capacity to innovate and deliver inclusive postal services.</t>
  </si>
  <si>
    <t>2016, 2017, 2019, 2020, 2021, 2022, 2023, 2024, 2025</t>
  </si>
  <si>
    <t>https://www.upu.int/getmedia/681fe613-ba73-44e7-b018-d0b46fe93a80/07-2IPD-Methodology-Note-V2-1.pdf</t>
  </si>
  <si>
    <t>https://www.politicalterrorscale.org/Data/Files/PTS-Codebook-V230.pdf</t>
  </si>
  <si>
    <t>https://www.visaopenness.org/methodology-and-limitations-1/</t>
  </si>
  <si>
    <t>https://ilostat.ilo.org/methods/concepts-and-definitions/description-sustainable-development-labour-market-indicators/</t>
  </si>
  <si>
    <t>This sub-indicator measures the availability of drinking water from an improved source,  i.e. having the potential to deliver safe water, provided collection time is not more than 30 minutes for a round trip.</t>
  </si>
  <si>
    <t>This sub-indicator measures the availability of a handwashing facility (fixed or mobile) on premises with soap and water.</t>
  </si>
  <si>
    <t>This sub-sub-indicator measures the use of improved sanitation facilities, i.e. those that hygienically separate excreta from human contact, that are not shared with other households.</t>
  </si>
  <si>
    <t>This sub-sub-indicator measures the extent to which human faeces are disposed of in fields, forests, bushes, open bodies of water, beaches and other open spaces, or with solid waste.</t>
  </si>
  <si>
    <t>https://washdata.org/topics/sanitation</t>
  </si>
  <si>
    <t>https://washdata.org/topics/hygiene</t>
  </si>
  <si>
    <t>https://washdata.org/topics/drinking-water</t>
  </si>
  <si>
    <t>https://www.unaids.org/sites/default/files/2025-08/JC3153_GAU25_report_annex1_en.pdf</t>
  </si>
  <si>
    <t>https://www.healthdata.org/sites/default/files/2024-06/GBD%20Protocol%20060424.pdf</t>
  </si>
  <si>
    <t>2018, 2020, 2022, 2024</t>
  </si>
  <si>
    <t>https://540k006f.tinifycdn.com/broadband/worldwide-pricing/2024/broadband_price_comparison_methodology.pdf</t>
  </si>
  <si>
    <t>Merchandise trade matrix, annual (analytical)</t>
  </si>
  <si>
    <t>This sub-indicator measures the percentage of citizens aged 15 years or older who have an account (by themselves or together with someone else) at a bank, credit union, microfinance institution, cooperative, or post office that falls under prudential regulation by a government body.</t>
  </si>
  <si>
    <t>2017, 2021, 2022, 2024</t>
  </si>
  <si>
    <t>Bank or similar financial institution account (%, age 15+)</t>
  </si>
  <si>
    <t>https://thedocs.worldbank.org/en/doc/fe026d04da1eb78f5ce8bb5e1529d60b-0430062023/original/Findex2021-22-Methodology.pdf</t>
  </si>
  <si>
    <t>Angola, Burundi, Cabo Verde, Djibouti, Equatorial Guinea, Eritrea, Guinea-Bissau, São Tomé and Príncipe, Seychelles, Somalia, Sudan</t>
  </si>
  <si>
    <t>Central African Republic, Rwanda</t>
  </si>
  <si>
    <t>This sub-indicator measures the percentage of citizens aged 15 years or older who report personally using a mobile money service to make payments, buy things, or to send or receive money in the past year.</t>
  </si>
  <si>
    <t>Mobile money account (%, age 15+)</t>
  </si>
  <si>
    <t>Algeria, Angola, Burundi, Cabo Verde, Central African Republic, Djibouti, Equatorial Guinea, Eritrea, Guinea-Bissau, Libya, São Tomé and Príncipe, Seychelles, Somalia, Sudan</t>
  </si>
  <si>
    <t>Rwanda, South Sudan</t>
  </si>
  <si>
    <t>This sub-indicator measures the scope and quality of e-government services provision across five dimensions: i) institutional framework, ii) services provision, iii) content provision, iv) technology and v) e-participation.</t>
  </si>
  <si>
    <t>2016, 2018, 2020, 2022, 2024</t>
  </si>
  <si>
    <t>Online Services Index</t>
  </si>
  <si>
    <t>https://desapublications.un.org/sites/default/files/publications/2024-09/Technical%20Appendix%20%28Print%20version%29%201292024.pdf</t>
  </si>
  <si>
    <t>AbsForcLabVDEM</t>
  </si>
  <si>
    <t>Absence of Forced Labour</t>
  </si>
  <si>
    <t>This sub-indicator assesses the extent to which adult citizens are free from servitude and other kinds of forced labour. Involuntary servitude occurs when an adult is unable to quit a job they desire to leave, not by reason of economic necessity but rather by reason of employer’s coercion. This includes labour camps but not work or service which forms part of normal civic obligations such as conscription or employment in command economies.</t>
  </si>
  <si>
    <t>v2xcl_slave (Freedom from forced labor)</t>
  </si>
  <si>
    <t>ENACT/WHO</t>
  </si>
  <si>
    <t xml:space="preserve">This sub-indicator assesses the extent of organised crime in a country based on the presence of criminal actors and criminal markets.  </t>
  </si>
  <si>
    <t>Comoros</t>
  </si>
  <si>
    <t>Financial Access Survey (FAS)</t>
  </si>
  <si>
    <t>Automated teller machines (ATMs) country wide, Branches excluding headquarters (commercial banks)</t>
  </si>
  <si>
    <t>https://www.imf.org/-/media/files/data/home/financial-access-survey-guidelines-and-manual-english.pdf</t>
  </si>
  <si>
    <t>Eritrea, Gabon, Somalia</t>
  </si>
  <si>
    <t>This sub-indicator measures the number of subscriptions (not users) per 100 people to a public mobile-telephone service that provide access to the public switched telephone network (PSTN) using cellular technology. It includes the number of postpaid subscriptions and the number of active prepaid accounts, divided by population and multiplied by 100.</t>
  </si>
  <si>
    <t>https://datahub.itu.int/indicators/</t>
  </si>
  <si>
    <t>2021-2025</t>
  </si>
  <si>
    <t>This sub-indicator measures international bandwidth divided by the number of internet users.</t>
  </si>
  <si>
    <t>https://docs.google.com/document/d/1q9QGI5svEY6RRmi7jkgQtX1Sjms3sznH/edit?pli=1#heading=h.gjdgxs</t>
  </si>
  <si>
    <t>2018, 2021, 2024</t>
  </si>
  <si>
    <t>Algeria, Botswana, Gabon, Libya, Mauritius, Namibia, Seychelles, South Africa</t>
  </si>
  <si>
    <t>Algeria, Botswana, Cabo Verde, Comoros, Eritrea, Gabon, Guinea-Bissau, Libya, Mauritius, Namibia, São Tomé and Príncipe, Seychelles, Somalia, South Africa, South Sudan</t>
  </si>
  <si>
    <t>https://openknowledge.worldbank.org/server/api/core/bitstreams/c43fc4b2-c648-47f0-bd1d-499a7f61eb0f/content</t>
  </si>
  <si>
    <t>Burkina Faso, Burundi, Central African Republic, Comoros, Congo Republic, Djibouti, Equatorial Guinea, Eritrea, Eswatini, Ethiopia, Guinea, Guinea-Bissau, Libya, Madagascar, Mauritania, Niger, São Tomé and Príncipe, Seychelles, Somalia, South Sudan, Sudan, Togo, Uganda</t>
  </si>
  <si>
    <t xml:space="preserve">This sub-indicator measures learning-adjusted years of pre-primary, primary and secondary schooling, which are calculated by multiplying the estimates of expected years of school by the ratio of most recent harmonised test scores to 625. </t>
  </si>
  <si>
    <t>2020, 2025</t>
  </si>
  <si>
    <t>0-13</t>
  </si>
  <si>
    <t>Cabo Verde, Equatorial Guinea, Eritrea, Libya, Mauritania, Mozambique, São Tomé and Príncipe, Somalia</t>
  </si>
  <si>
    <t>Angola, Comoros, Djibouti, Liberia</t>
  </si>
  <si>
    <t>Cameroon, Côte d'Ivoire, Egypt, Ethiopia, Gabon, Guinea-Bissau, South Sudan, Sudan</t>
  </si>
  <si>
    <t>Gross enrolment ratio, primary, adjusted gender parity index (GPIA)</t>
  </si>
  <si>
    <t>https://databrowser.uis.unesco.org/resources/glossary/2048, https://databrowser.uis.unesco.org/resources/glossary/3197</t>
  </si>
  <si>
    <t>Djibouti, Equatorial Guinea, Guinea-Bissau, Libya</t>
  </si>
  <si>
    <t>Central African Republic, Gabon, Somalia, South Sudan</t>
  </si>
  <si>
    <t>Angola, Botswana, Congo Republic, Uganda</t>
  </si>
  <si>
    <t>Gross enrolment ratio, lower secondary, adjusted gender parity index (GPIA)</t>
  </si>
  <si>
    <t>Congo Republic, Djibouti, Equatorial Guinea, Guinea, Guinea-Bissau, Libya, Somalia, Uganda, Zimbabwe</t>
  </si>
  <si>
    <t>Algeria, DR Congo, Eswatini, Gabon, Mozambique, South Sudan</t>
  </si>
  <si>
    <t>Botswana, Central African Republic, São Tomé and Príncipe</t>
  </si>
  <si>
    <t>Only 27 African countries meet the IIAG variable inclusion criteria. Due to the importance/uniqueness of this indicator in the IIAG and the expected availability of data in the future, MIF has decided to make an exception and include this variable.</t>
  </si>
  <si>
    <t>Enrolment in Pre-Primary Education</t>
  </si>
  <si>
    <t>Net enrolment rate, pre-primary, both sexes (%)</t>
  </si>
  <si>
    <t>https://www.uis.unesco.org/sites/default/files/medias/fichiers/2025/07/Metadata-4.2.4.pdf</t>
  </si>
  <si>
    <t>Central African Republic, DR Congo, Djibouti, Equatorial Guinea, Eswatini, Guinea-Bissau, Libya, Malawi, Mauritania, Mozambique, Somalia, Tunisia, Uganda</t>
  </si>
  <si>
    <t>Botswana, Congo Republic, Gabon, Kenya, Nigeria, São Tomé and Príncipe, South Sudan, Zambia</t>
  </si>
  <si>
    <t>Only 25 African countries meet the IIAG variable inclusion criteria. Due to the importance/uniqueness of this indicator in the IIAG and the expected availability of data in the future, MIF has decided to make an exception and include this variable.</t>
  </si>
  <si>
    <t>Congo Republic, Djibouti, Equatorial Guinea, Ethiopia, Guinea, Guinea-Bissau, Libya, Uganda, Zimbabwe</t>
  </si>
  <si>
    <t>Botswana, Eswatini, Gabon, Gambia, Liberia, Mozambique, Somalia, South Sudan, Tunisia, Zambia</t>
  </si>
  <si>
    <t>Only 24 African countries meet the IIAG variable inclusion criteria. Due to the importance/uniqueness of this indicator in the IIAG and the expected availability of data in the future, MIF has decided to make an exception and include this variable.</t>
  </si>
  <si>
    <t>This sub-indicator measures the number of students enrolled in tertiary level of education, regardless of age expressed as a percentage of the population in the 5-year age group immediately following upper secondary education.</t>
  </si>
  <si>
    <t>Gross enrolment ratio for tertiary education, both sexes (%)</t>
  </si>
  <si>
    <t>https://www.uis.unesco.org/sites/default/files/medias/fichiers/2025/07/Metadata-4.3.2.pdf</t>
  </si>
  <si>
    <t>Central African Republic, Djibouti, Equatorial Guinea, Eswatini, Ethiopia, Gabon, Guinea, Guinea-Bissau, Liberia, Libya, Mali, Nigeria, São Tomé and Príncipe, Sierra Leone, Somalia, South Sudan, Sudan, Uganda, Zambia</t>
  </si>
  <si>
    <t>Chad, Comoros, Eritrea, Gambia, Zimbabwe</t>
  </si>
  <si>
    <t>Only 20 African countries meet the IIAG variable inclusion criteria. Due to the importance/uniqueness of this indicator in the IIAG and the expected availability of data in the future, MIF has decided to make an exception and include this variable.</t>
  </si>
  <si>
    <t>Completion rate, primary education, both sexes (%)</t>
  </si>
  <si>
    <t>https://www.uis.unesco.org/sites/default/files/medias/fichiers/2025/07/Metadata-4.1.2.pdf</t>
  </si>
  <si>
    <t>Cabo Verde, Congo Republic, Equatorial Guinea, Eritrea, Libya, Mauritania, Mauritius, Morocco, Namibia, Seychelles, South Sudan, Sudan</t>
  </si>
  <si>
    <t>Algeria, Angola, Burkina Faso, Burundi, Cameroon, Central African Republic, Chad, Comoros, Djibouti, Eswatini, Gabon, Guinea-Bissau, Malawi, Mozambique, São Tomé and Príncipe, Somalia, Zimbabwe</t>
  </si>
  <si>
    <t>Only 13 African countries meet the IIAG variable inclusion criteria. Due to the importance/uniqueness of this indicator in the IIAG and the expected availability of data in the future, MIF has decided to make an exception and include this variable.</t>
  </si>
  <si>
    <t>Completion rate, lower secondary education, both sexes (%)</t>
  </si>
  <si>
    <t>Cabo Verde, Congo Republic, Equatorial Guinea, Eritrea, Libya, Mauritania, Morocco, Namibia, Seychelles, South Sudan, Sudan, Zimbabwe</t>
  </si>
  <si>
    <t>Algeria, Angola, Burkina Faso, Burundi, Cameroon, Central African Republic, Chad, Comoros, Djibouti, Eswatini, Gabon, Guinea-Bissau, Malawi, Mauritius, Mozambique, São Tomé and Príncipe, Somalia</t>
  </si>
  <si>
    <t>Completion rate, upper secondary education, both sexes (%)</t>
  </si>
  <si>
    <t>Congo Republic, Equatorial Guinea, Eritrea, Libya, Mauritania, Namibia, São Tomé and Príncipe, Seychelles, Somalia, South Sudan, Sudan</t>
  </si>
  <si>
    <t>Algeria, Angola, Burundi, Cameroon, Central African Republic, Chad, Comoros, Djibouti, Eswatini, Gabon, Guinea-Bissau, Malawi, Morocco, Mozambique, Zimbabwe</t>
  </si>
  <si>
    <t>This sub-indicator measures the average number of pupils per qualified teacher at the primary level of education in a given academic year. A qualified teacher is one who has at least the minimum academic qualifications required for teaching their subjects at the relevant level in a given country in a given academic year.</t>
  </si>
  <si>
    <t>Pupil-qualified teacher ratio in primary education (headcount basis)</t>
  </si>
  <si>
    <t>https://www.uis.unesco.org/sites/default/files/medias/fichiers/2025/07/Metadata-4.c.4.pdf</t>
  </si>
  <si>
    <t>Equatorial Guinea, Gabon, Guinea-Bissau, Libya, São Tomé and Príncipe, South Africa, Uganda</t>
  </si>
  <si>
    <t>Botswana, Central African Republic, Congo Republic, Mali, Nigeria, Somalia, South Sudan, Sudan</t>
  </si>
  <si>
    <t>Only 31 African countries meet the IIAG variable inclusion criteria. Due to the importance/uniqueness of this indicator in the IIAG and the expected availability of data in the future, MIF has decided to make an exception and include this variable.</t>
  </si>
  <si>
    <t>Percentage of qualified teachers in primary education, both sexes (%)</t>
  </si>
  <si>
    <t>https://www.uis.unesco.org/sites/default/files/medias/fichiers/2025/07/Metadata-4.c.3.pdf</t>
  </si>
  <si>
    <t>Equatorial Guinea, Gabon, Guinea-Bissau, Libya, São Tomé and Príncipe, Somalia, South Africa, Uganda</t>
  </si>
  <si>
    <t>Botswana, Central African Republic, Congo Republic, Mali, Nigeria, South Sudan, Sudan</t>
  </si>
  <si>
    <t>Only 30 African countries meet the IIAG variable inclusion criteria. Due to the importance/uniqueness of this indicator in the IIAG and the expected availability of data in the future, MIF has decided to make an exception and include this variable.</t>
  </si>
  <si>
    <t>This sub-indicator measures a country's ability to produce a wide variety of goods by assessing diversity and ubiquity of its exports, i.e. how many different products a country exports and how many other countries can produce those same products.</t>
  </si>
  <si>
    <t>-2-2</t>
  </si>
  <si>
    <t>https://oec.world/en/resources/methods</t>
  </si>
  <si>
    <t>Burundi, Cabo Verde, Central African Republic, Comoros, Djibouti, Equatorial Guinea, Eritrea, Eswatini, Gambia, Guinea-Bissau, Lesotho, Malawi, Mauritius, Rwanda, São Tomé and Príncipe, Seychelles, Sierra Leone, Somalia</t>
  </si>
  <si>
    <t xml:space="preserve">This sub-indicator measures the ratio of disability-adjusted life-years (DALYs) per 100,000 people due to air pollution. </t>
  </si>
  <si>
    <t>https://www.stateofglobalair.org/resources/report/state-global-air-report-2025</t>
  </si>
  <si>
    <t>This sub-indicator measures the ratio of disability-adjusted life-years (DALYs) per 100,000 people due to household air pollution. Household air pollution is a mixture of particles and gases resulting from incomplete combustion of fuels used in the home for heating and cooking. This focuses on use of solid fuels (coal, wood, charcoal, dung, peat). In many places, household air pollution is also a key contributor to ambient air pollution, potentially affecting public health more broadly on national and regional spatial scales.</t>
  </si>
  <si>
    <t>This sub-indicator assesses the maturity of a country's national statistical system based on a diagnostic framework across 22 dimensions in 5 pillars: Data Use (User Types), Data Services (Service Types), Data Products (Topics), Data Sources, Data Infrastructure.</t>
  </si>
  <si>
    <t>SPI Index</t>
  </si>
  <si>
    <t>StatPerfWB</t>
  </si>
  <si>
    <t>Non-resource tax excluding social contributions (SC)</t>
  </si>
  <si>
    <t>Central African Republic, Côte d'Ivoire, Eritrea, Libya, Mozambique, Nigeria</t>
  </si>
  <si>
    <t>Mali, Senegal, Somalia</t>
  </si>
  <si>
    <t>Guinea, Guinea-Bissau</t>
  </si>
  <si>
    <t>Congo Republic</t>
  </si>
  <si>
    <t>2017, 2018, 2019, 2021, 2022, 2023, 2024</t>
  </si>
  <si>
    <t xml:space="preserve">This sub-indicator assesses the extent to which there are gender differences in property and inheritance law by assessing whether men and women have equal ownership rights to immovable property, whether sons and daughters have equal rights to inherit assets from their parents, whether the law grants spouses equal administrative authority over assets during marriage, and whether the law provides for the valuation of nonmonetary contributions. </t>
  </si>
  <si>
    <t>2016, 2017, 2018, 2019, 2020, 2021, 2022, 2023, 2025</t>
  </si>
  <si>
    <t>Data from source is provided with a year lag. Data from the 2026 edition refers to the 2025 IIAG data year, etc.</t>
  </si>
  <si>
    <t>This indicator assesses the extent to which there are laws and regulations on violence against women by assessing whether there is legislation on sexual harassment in employment, whether there are criminal penalties or civil remedies for sexual harassment in employment, whether the law is free of legal provisions that require a married woman to obey her husband, whether there is legislation specifically addressing domestic violence, and whether a woman can obtain a judgment of divorce in the same way as a man.</t>
  </si>
  <si>
    <t xml:space="preserve">Is there legislation on sexual harassment in employment?, Are there criminal penalties or civil remedies for sexual harassment in employment?, Is there legislation specifically addressing domestic violence?, Is the law free of legal provisions that require a married woman to obey her husband?, Can a woman obtain a judgment of divorce in the same way as a man? </t>
  </si>
  <si>
    <t>There has been a change in methodology between the 2024 and 2026 WBL. To ensure comparability, the WBL 1.0 1971-2024 dataset was used for the IIAG years 2016-2023, and the WBL 2026 1.0 dataset was used for the IIAG year 2025. The WBL 2026 1.0 dataset was provided by the World Bank as part of the 2026 WBL release package and contains 2026 data using the old (1.0) methodology.</t>
  </si>
  <si>
    <t xml:space="preserve">This sub-sub-indicator measures the number of violent events that happen as a result of battles or explosions/remote violence between non-state actors. Battles are violent interactions between two politically organised armed groups and can occur between armed and organised state, non-state and external groups, and in combination thereof. Explosions/Remote violence are one-sided violent events in which the tool for engaging in conflict creates asymmetry by taking away the ability of the target to respond. Non-state actors include rebel groups, political and communal/identity militias and external forces. </t>
  </si>
  <si>
    <t xml:space="preserve">This sub-indicator measures the number of violent events that happen as a result of battles or explosions/remote violence between state forces and non-state actors. Battles are violent interactions between two politically organised armed groups and can occur between armed and organised state, non-state and external groups, and in combination thereof. Explosions/Remote violence are one-sided violent events in which the tool for engaging in conflict creates asymmetry by taking away the ability of the target to respond. State forces are defined as collective actors that are recognised to perform government functions, including military and police, over a given territory. Non-state actors include rebel groupss, political and communal/identity militias and external forces. </t>
  </si>
  <si>
    <t>This sub-sub-indicator measures the number of violent events against civilians perpetrated by government forces. Violence against civilians is a violent event where an organised armed group inflicts violence upon unarmed non-combatants. By definition, civilians are unarmed and not engaged in political violence. Protesters are also civilians, and significant violence against protesters falls under this category. State forces are defined as collective actors that are recognised to perform government functions, including military and police, over a given territory.</t>
  </si>
  <si>
    <t xml:space="preserve">This sub-indicator measures the number of violent events against civilians perpetrated by non-state actors. Violence against civilians is a violent event where an organised armed group inflicts violence upon unarmed non-combatants. By definition, civilians are unarmed and not engaged in political violence. Protesters are also civilians, and significant violence against protesters falls under this category. Non-state actors include rebel groups, political and communal/identity militias and external forces. </t>
  </si>
  <si>
    <t>https://acleddata.com/methodology/acled-codebook</t>
  </si>
  <si>
    <t>Women, Business and the Law (WBL)</t>
  </si>
  <si>
    <t>https://wbl.worldbank.org/content/dam/sites/wbl/documents/2026/WBL-Methodology-Handbook-2026-FINAL.pdf</t>
  </si>
  <si>
    <t>https://www.worldbank.org/en/programs/statistical-performance-indicators/about-spi</t>
  </si>
  <si>
    <t>Stunting prevalence among children under 5 years of age (% height-for-age &gt;2 SD), both sexes, point estimates</t>
  </si>
  <si>
    <t xml:space="preserve">This sub-indicator measures automated teller machines (ATMs) and commercial bank branches (excl. headquarters) per 100,000 people. </t>
  </si>
  <si>
    <t>% 40 or under, unicameral and lower chamber</t>
  </si>
  <si>
    <t>Eritrea, Guinea-Bissau, Somalia, South Sudan</t>
  </si>
  <si>
    <t>2017, 2019, 2020, 2021, 2022, 2024, 2025</t>
  </si>
  <si>
    <t>https://www.ipu.org/resources/publications/infographics/2026-03/women-in-politics-2026</t>
  </si>
  <si>
    <t>This sub-indicator measures the share of female Members of Parliament in single or lower chambers of national parliaments.</t>
  </si>
  <si>
    <t>WID</t>
  </si>
  <si>
    <t>World Inequality Database (WID)</t>
  </si>
  <si>
    <t>Pre-tax national income, top 10/bottom 50 ratio, equal-split adults, adults</t>
  </si>
  <si>
    <t>https://data.ipu.org/methodology/</t>
  </si>
  <si>
    <t>% W</t>
  </si>
  <si>
    <t>% W, lower or single house</t>
  </si>
  <si>
    <t>This sub-indicator measures the pre-tax national income of the top 10 percentile group divided by the pre-tax national income of the bottom 50 percentile group. Pre-tax national income is the sum of all pre-tax personal income flows accruing to the owners of the production factors, labour and capital, before taking into account the operation of the tax/transfer system, but after taking into account the operation of pension system. The central difference between personal factor income and pre-tax income is the treatment of pensions, which are counted on a contribution basis by factor income and on a distribution basis by pre-tax income. The population is comprised of individuals over age 20. The base unit is the individual (rather than the household) but resources are split equally within couples.</t>
  </si>
  <si>
    <t>Only 29 African countries meet the IIAG variable inclusion criteria. Due to the importance/uniqueness of this indicator in the IIAG and the expected availability of data in the future, MIF has decided to make an exception and include this variable.</t>
  </si>
  <si>
    <t>Data is adjusted per 100,000 of the population by MIF, using the mid-year point (01.07.) of UNDESA's World Population Prospects 2024 data.</t>
  </si>
  <si>
    <t>Data is only available for 31 countries and until 2022, which does not fulfill the IIAG inclusion criteria that stipulate that the latest data point in the series must fall within the last 3 years of the decade under review (2023-2025), and that this must be met for a minimum of 33 countries. Due to the importance/uniqueness of this indicator in the IIAG and the expected availability of data in the future, MIF has decided to make an exception and include this variable.</t>
  </si>
  <si>
    <t>For each year, data was taken from the file dated 01.01. of the following year.</t>
  </si>
  <si>
    <t>The score for this sub-sub-indicator is calculated by MIF using an unweighted average comprised of the following variables: Human Smuggling, Arms trafficking, Non-renewable resource crimes, Heroin trade, Cocaine trade, Cannabis trade, Synthetic drug trade.</t>
  </si>
  <si>
    <t>Vulnerable employment, total (% of total employment) (modeled ILO estimate)</t>
  </si>
  <si>
    <t>Secure internet servers (per 1 million people)</t>
  </si>
  <si>
    <t>This sub-sub-indicator measures net forest depletion as the product of unit resource rents and the excess of roundwood harvest over natural growth. If growth exceeds harvest, this figure is zero. This sub-sub-indicator is expressed as a percentage of GNI which is the total income earnerd by all residents within and economic territory during an accounting period.</t>
  </si>
  <si>
    <t>2016-2021</t>
  </si>
  <si>
    <t>Data is only available until 2021, which does not fulfill the IIAG inclusion criteria that stipulate that the latest data point in the series must fall within the last 3 years of the decade under review (2023-2025). Due to the importance/uniqueness of this indicator in the IIAG and the expected availability of data in the future, MIF has decided to make an exception and include this variable.</t>
  </si>
  <si>
    <t>This sub-indicator measures marine protected areas as a percentage of territorial waters. Marine protected areas are areas of intertidal or subtidal terrain, and overlying water and associated flora and fauna and historical and cultural features, that have been reserved by law or other effective means to protect part or all of the enclosed environment.</t>
  </si>
  <si>
    <t>S&amp;P Global Country Risk Service</t>
  </si>
  <si>
    <t>cc</t>
  </si>
  <si>
    <t>https://www.worldbank.org/content/dam/sites/govindicators/doc/The%20Worldwide%20Governance%20Indicators%202025%20Methodology%20Revision.pdf</t>
  </si>
  <si>
    <t>United Nations Maternal Mortality Estimation Inter-agency Group (UNMMEIG)</t>
  </si>
  <si>
    <t>This sub-indicator measures the annual number of maternal deaths per 100,000 live births. Maternal death is defined as the death of a woman during pregnancy and childbirth or within 42 days of termination of pregnancy, irrespective of the duration and site of the pregnancy, from any cause related to or aggravated by the pregnancy or its management, but not from unintentional or incidental causes.</t>
  </si>
  <si>
    <t>mmr, 0.5 (point estimate)</t>
  </si>
  <si>
    <t>https://iris.who.int/server/api/core/bitstreams/29f43a3d-2228-489c-b1e7-b2f28e9101ce/content</t>
  </si>
  <si>
    <t>Family Planning Estimates and Projections</t>
  </si>
  <si>
    <t>Human Capital Index Plus (HCI+)</t>
  </si>
  <si>
    <t>https://digitalsocietyproject.org/wp-content/uploads/2026/03/DSP-Codebook-v8.pdf</t>
  </si>
  <si>
    <t>For all DSP &amp; V-Dem variables, when available the variable with the suffix  _osp is collected.</t>
  </si>
  <si>
    <t>https://www.v-dem.net/documents/71/methodology_v16.pdf</t>
  </si>
  <si>
    <t>This sub-indicator assesses the extent to which political power is distributed according to socioeconomic position. This sub-indicator is concerned not with the degree of social inequality but rather with the political eﬀects of this inequality. Speciﬁcally, the extent to which wealth and income translates into political power.</t>
  </si>
  <si>
    <t>This sub-indicator assesses the extent to which political power is distributed according to social groups. A social group is diﬀerentiated within a country by caste, ethnicity, language, race, region, religion, or some combination thereof.</t>
  </si>
  <si>
    <t>This sub-indicator estimates the percentage of the total population of the country that lives in the areas where government oﬃcials’ respect for civil liberties is signiﬁcantly weaker than the country average.</t>
  </si>
  <si>
    <t xml:space="preserve">This sub-indicator assesses the extent to which high quality basic education is guaranteed to all, suﬃcient to enable them to exercise their basic rights as adult citizens. </t>
  </si>
  <si>
    <t>https://freedomhouse.org/sites/default/files/2026-03/FIW26%20Methodology.pdf</t>
  </si>
  <si>
    <t>v2jucomp_osp (Compliance with judiciary)</t>
  </si>
  <si>
    <t>v2jupurge_osp (Judicial purges)</t>
  </si>
  <si>
    <t>v2xcl_acjst (Access to justice)</t>
  </si>
  <si>
    <t>v2xcl_prpty (Property rights)</t>
  </si>
  <si>
    <t>v2exembez_osp (Executive embezzlement and theft)</t>
  </si>
  <si>
    <t>v2exthftps_osp (Public sector theft)</t>
  </si>
  <si>
    <t>v2excrptps_osp (Public sector corrupt exchanges)</t>
  </si>
  <si>
    <t>v2smgovcapsec_osp (Government cyber security capacity)</t>
  </si>
  <si>
    <t>This sub-indicator assesses the extent to which political power distributed according to urban-rural location. Urban areas are deﬁned as an area that meets the following conditions: population density exceeds a threshold of 150 persons per square kilometre; there is access to a sizeable settlement of 50,000 people or more within some reasonable travel time, for example 60 minutes by road.</t>
  </si>
  <si>
    <t>The variable is not strictly ordinal at source. The highest possible value of 4 indicates that disadvantaged social groups are over-represented relative to their proportion of the general population.</t>
  </si>
  <si>
    <t xml:space="preserve">The variable is not strictly ordinal at source. The highest possible value of 5 indicates that residents of rural areas enjoy more civil liberties than those in urban areas.   </t>
  </si>
  <si>
    <t xml:space="preserve">The variable is not strictly ordinal at source. The highest possible value of 5 indicates a rural bias, i.e. that because people live in urban areas, 25% or more of the population lack access to basic public services of good quality.  </t>
  </si>
  <si>
    <t>B4. Do various segments of the population (including ethnic, racial, religious, gender, LGBT+, and other relevant groups) have full political rights and electoral opportunities?</t>
  </si>
  <si>
    <t xml:space="preserve">C1. Do the freely elected head of government and national legislative representatives determine the policies of the government? </t>
  </si>
  <si>
    <t>D2. Are individuals free to practice and express their religious faith or nonbelief in public and private?</t>
  </si>
  <si>
    <t>D4. Are individuals free to express their personal views on political or other sensitive topics without fear of surveillance or retribution?</t>
  </si>
  <si>
    <t>E1. Is there freedom of assembly?</t>
  </si>
  <si>
    <t>F4. Do laws, policies, and practices guarantee equal treatment of various segments of the population?</t>
  </si>
  <si>
    <t>G3. Do individuals enjoy personal social freedoms, including choice of marriage partner and size of family, protection from domestic violence, and control over appearance?</t>
  </si>
  <si>
    <t>Data from source is provided with a year lag. Data from the 2025 edition refers to the 2024 IIAG data year, etc.</t>
  </si>
  <si>
    <t xml:space="preserve">Under-five mortality rate, Total </t>
  </si>
  <si>
    <t>https://childmortality.org/all-cause-mortality/methods?indicator=MRY0T4</t>
  </si>
  <si>
    <t>This sub-indicator measures the rate of homicides per 100,000 population. Homicide is defined as the killing of a person by another with intent to cause death or serious injury. Infanticide is included. Cases where the perpetrator was merely reckless or negligent are excluded.</t>
  </si>
  <si>
    <t>This sub-indicator measures the percentage of the population with primary reliance on clean fuels and technology, calculated as the number of people using clean fuels and technologies for cooking, heating, and lighting divided by total population reporting any cooking, heating, or lighting. 'Clean' is defined by the emission rate targets and specific fuel recommendations (i.e. against unprocessed coal and kerosene).</t>
  </si>
  <si>
    <t>This sub-indicator measureses households' out-of-pocket payments as a share of current health expenditure (CHE), expressed as percentage.</t>
  </si>
  <si>
    <t xml:space="preserve">This sub-indicator measures number of malaria deaths per 100,000 population at risk. </t>
  </si>
  <si>
    <t>Estimated malaria mortality rate (per 100 000 population)</t>
  </si>
  <si>
    <t>https://www.who.int/data/gho/data/indicators/indicator-details/GHO/estimated-malaria-mortality-rate-per-100-000-population</t>
  </si>
  <si>
    <t>Lesotho, Libya, Seychelles, Tunisia</t>
  </si>
  <si>
    <t xml:space="preserve">This sub-indicator measures the number of deaths attributable to tuberculosis in a given year, expressed as the rate per 100,000 population. </t>
  </si>
  <si>
    <t>This sub-indicator measures compliance with the WHO IHR capacity score C.6 Human resources, defined as the availability and accessibility of quality health workforce with surce capacity in emergencies, including a workforce for surveillance (e.g. field investigation and contract-tracing teams).</t>
  </si>
  <si>
    <t>C.6 Human resources</t>
  </si>
  <si>
    <t>https://cdn.who.int/media/docs/default-source/health-security-preparedness/cap/spar/9789240040120-eng-new.pdf?sfvrsn=5dc09bd9_10</t>
  </si>
  <si>
    <t>This sub-indicator measures compliance with the WHO IHR capacity score C.8 Health services provision, defined as the availability/continuity and implementation of clinical case management guidelines, outpatient service utilisation, and essential health services during public health events/emergencies.</t>
  </si>
  <si>
    <t>C.8 Health services provision</t>
  </si>
  <si>
    <t>This sub-indicator measures compliance with the WHO IHR capacity score C.7 Human emergency management, defined as the availability and implementation of health emergency plans, incident management system and public health operations centres, and emergency logistics and supply chains.</t>
  </si>
  <si>
    <t>C.7 Health emergency management</t>
  </si>
  <si>
    <t>2017, 2019, 2021, 2023, 2025</t>
  </si>
  <si>
    <t>9.1 Property rights</t>
  </si>
  <si>
    <t>3.1 Separation of powers</t>
  </si>
  <si>
    <t xml:space="preserve">This sub-indicator assesses the extent to which there is a working separation of powers (checks and balances), meaning the basic configuration and operation of the separation of powers (institutional differentiation, division of labour according to functions, and checks and balances), including the extent to which state power is subject to the law. </t>
  </si>
  <si>
    <t>3.3 Prosecution of office abuse</t>
  </si>
  <si>
    <t>This sub-indicator assesses the extent to which public office holders who abuse their positions are prosecuted or penalised, meanign the extent to which public servants and politicians are held accountable by legal prosecution and public contempt when they break the law and engage in corrupt practices, including conflicts of interest and ethical misconduct.</t>
  </si>
  <si>
    <t>2.2 Effective power to govern</t>
  </si>
  <si>
    <t xml:space="preserve">This sub-indicator assesses the extent to which democratically elected political representatives have the effective power to govern, or the extent to which there are veto powers and political enclaves, meaning individuals or groups who have the power to undermine democratic procedures without questioning the system as such. Veto powers can come from the military, the clergy, landowners, business elites, and external actors, among others. They can 'veto' the results of democratic decisions or retain prerogatives that cannot be touched by democratically elected officeholders (e.g., nominating the commander-in-chief of the armed forces). </t>
  </si>
  <si>
    <t>5.2 Interest groups</t>
  </si>
  <si>
    <t>15.3 Anti-corruption policy</t>
  </si>
  <si>
    <t>This sub-indicator assesses the extent to which the government successfully contains corruption, meaning whether the government implements and monitors the following integrity mechanisms: auditing of state spending, regulation of party financing, citizen and media access to information, accountability of officeholders including asset declarations, conflict of interest rules, codes of conduct, and transparent public procurement system.</t>
  </si>
  <si>
    <t>7.2 Competition policy</t>
  </si>
  <si>
    <t>This sub-indicator assesses the extent to which safeguards exist to protect competition, and the extent to which they are enforced, meaning whether antitrust or competition laws exist and are enforced against monopolisation (e.g. mergers, dominant market positions, concentration) and cartelistic conduct (e.g. collusion, price fixing, predatory pricing).</t>
  </si>
  <si>
    <t>12.2 Education policy/R&amp;D</t>
  </si>
  <si>
    <t xml:space="preserve">This sub-indicator assesses the extent to which there are solid institutions for basic, secondary, and tertiary education, as well as for research and development. It assesses whether education policy is successful in delivering high quality education and training, and whether research and development receive effective support from the government. It does not focus on expenditures alone, but also on the quality and competitiveness of the education system and the research sector, considering the structure of funding and knowledge providers (public, private and international cooperation), the output of the educational and developmental efforts, e.g. enrolment rates, literacy rates, percentage of people with higher education, and number of patent applications. </t>
  </si>
  <si>
    <t>10.1 Social safety nets</t>
  </si>
  <si>
    <t xml:space="preserve">This sub-indicator assesses the extent to which social safety nets exist to provide compensation for social risks of the capitalist economic system, such as unemployment or poverty, and to alleviate handicaps such as old age, illness, or disability. It assesses the form of compensation, the funding, the structure of the welfare regime and the coverage/inclusiveness of social safety nets. </t>
  </si>
  <si>
    <t>6.1 Socioeconomic barriers</t>
  </si>
  <si>
    <t xml:space="preserve">This sub-indicator assesses the extent to which significant parts of the population are fundamentally excluded from society due to poverty and inequality, meaning the level of social exclusion as a determining factor for economic transformation. It refers to structural exclusion and not to the output strength of a country’s economy as reflected in macroeconomic data like unemployment or GDP growth. </t>
  </si>
  <si>
    <t>12.1 Environmental policy</t>
  </si>
  <si>
    <t>This sub-indicator assesses the extent to which environmental concerns are effectively taken into account, meaning whether the externalisation of costs or inadequate time horizons are avoided or restrained by environmetal regulation. It assesses whether tas and energt  in both macro and microeconomic terms. It considers the extent to which externalisation of costs or inadequate time horizons are avoided or restrained by environmental regulation. In macroeconomic terms, it assesses the extent to which tax and energy policies take environmental goals and measures into account (e.g. promotion of renerwable energies, CO2 reduction goals), and whether the government sets incentives for environmentally sound consumption and invstments into households and companies.</t>
  </si>
  <si>
    <t>According to UNAIDS, in high-coverage settings, model uncertainties can push results beyond logical bounds, i.e. &gt;100% coverage. In these cases, values are capped at 100% for publication. As advised by the source and where applicable, only capped values were used for the IIAG calculation.</t>
  </si>
  <si>
    <t>Data at source is provided with an upper, lower, and median value of which the median value is used.</t>
  </si>
  <si>
    <t xml:space="preserve">The EGDI is produced biennially (latest iteration available in the 2026 IIAG is the 2024 EGDI). </t>
  </si>
  <si>
    <t>Irregular payments in exports and imports, Irregular payments in public utilities, Irregular payments in tax collection, Irregular payments in public contracts, Irregular payments in judicial decisions</t>
  </si>
  <si>
    <t>International Health Regulations (2005) SPAR second edition (IHR SPAR 2021- )</t>
  </si>
  <si>
    <t>Data is only available until 2021, which does not fulfill the IIAG inclusion criteria that stipulate that the latest data point in the series must fall within the last 3 years of the decade under review (2023-2025), and that this must be met for a minimum of 33 countries. Due to the importance/uniqueness of this indicator in the IIAG and the expected availability of data in the future, MIF has decided to make an exception and include this variable.</t>
  </si>
  <si>
    <t>2IPD Score, 2IPD score before bonus</t>
  </si>
  <si>
    <t>From 2024 onwards, UPU has added a bonus element to the 2IPD measuring environmental decoupling efforts and postal statistics quality. To make every year in the time series comparable, '2IPD Score' is used for 2016-2023 and '2IPD score before bonus' is used for 2024-2025.</t>
  </si>
  <si>
    <t>SDG indicator 1.1.1 - Working poverty rate (percentage of employed living below US$3 PPP) (%), Total, Youth, adults: 15+</t>
  </si>
  <si>
    <t xml:space="preserve">The PTS consists of data from three sources: The State of the World's Human Rights by Amnesty International (PTS_A), World Report by Human Rights Watch (PTS_H), and Country Reports on Human Rights Practices by the US State Department (PTS_S). The score for this sub-indicator is calculated by MIF using an unweighted average of these three variables. </t>
  </si>
  <si>
    <t>PTS_A, PTS_H, PTS_S</t>
  </si>
  <si>
    <t>Liner shipping connectivity index (LSCI), quarterly</t>
  </si>
  <si>
    <t>Overall Governance assesses and is composed of Security &amp; Rule of Law, Participation, Rights &amp; Inclusion, Foundations for Economic Opportunity, and Human Development.</t>
  </si>
  <si>
    <t>This sub-category assesses the absence of armed conflict and violence against civilians, the absence of forced migration, the absence of human trafficking and forced labour, the absence of crime, and the public perception of security and safety.</t>
  </si>
  <si>
    <t>This indicator measures the number of violent events against civilians committed by government forces and non-state actors, as well as the level of political violence and terror in a country.</t>
  </si>
  <si>
    <t>This indicator assesses the extent to which human trafficking activity and forced labour are prevalent in a country.</t>
  </si>
  <si>
    <t>This indicator assesses the extent of organised crime and the homicide rate in a country.</t>
  </si>
  <si>
    <t>This indicator assesses the extent to which, prior to policy changes, political elites acknowledge and respect counterarguments, provide public, reasoned and common good considerations, and hold a wide range of consultation at elite levels.</t>
  </si>
  <si>
    <t>This indicator assesses the extent to which political power is distributed by socioeconomic position, sexual orientation, social group, and urban-rural location.</t>
  </si>
  <si>
    <t>This indicator assesses the extent to which various segments of the population have political rights and electoral opportunities and to which extent disadvantaged social groups and youth (age 40 years and under) are represented in the legislature.</t>
  </si>
  <si>
    <t>This sub-indicator assesses the extent to which disadvantaged social groups and youth (age 40 years and under) are represented in the legislature.</t>
  </si>
  <si>
    <t xml:space="preserve">This sub-sub-indicator measures the share of members of parliament of age 40 years or under in single (unicameral) or lower chambers of national parliaments, based on age of parliamentarians at the start of the new legislature. </t>
  </si>
  <si>
    <t>This indicator assesses the extent to which the enjoyment of civil liberties is equal by region, income level, social group, political group, and urban-rural location.</t>
  </si>
  <si>
    <t>Equal Socioeconomic Opportunities</t>
  </si>
  <si>
    <t>Internet</t>
  </si>
  <si>
    <t>Social Safety</t>
  </si>
  <si>
    <t>This indicator assesses the extent to which women enjoy the same level of civil liberties and property rights as men and are free to participate in civil society organisations, as well as the extent to which women’s civil society organisations are free to operate.</t>
  </si>
  <si>
    <t>This indicator assesses the extent to which access to basic public services, such as order and security, primary education, clean water, and healthcare, are distributed equally according to gender.</t>
  </si>
  <si>
    <t>This indicator assesses the extent to which there is a diversification of exports and the extent of a country's economic complexity.</t>
  </si>
  <si>
    <t>This indicator measures the extent to which the population has access to bank branches, ATMs, and financial institution accounts as well as the usage of mobile money services.</t>
  </si>
  <si>
    <t>This indicator measures the extent to which a country’s population has access to electricity and clean cooking fuels.</t>
  </si>
  <si>
    <t>This indicator measures the extent to which mobile phones and mobile internet are accessible and affordable.</t>
  </si>
  <si>
    <t>This indicator measures broadband internet pricing, internet speed and internet security.</t>
  </si>
  <si>
    <t>This indicator assesses a country’s integration level into global shipping liner networks as well as its performance in postal development.</t>
  </si>
  <si>
    <t>This indicator assesses the extent to which rural people can organise into autonomous groups and have representation and power in policy-making processes.</t>
  </si>
  <si>
    <t>This indicator estimates how much households spend on health directly out-of-pocket and assesses the extent to which basic high-quality healthcare is guaranteed to all.</t>
  </si>
  <si>
    <t>This indicator measures the availability of drinking water and handwashing facilities, as well as the use of improved sanitation facilities.</t>
  </si>
  <si>
    <t>This indicator measures the prevalence of child mortality and stunting among children under 5 years of age, as well as the annual number of maternal deaths and the proportion of women of reproductive age using modern contraceptive methods.</t>
  </si>
  <si>
    <t>This indicator measures the percentage of students enrolled from pre-primary to tertiary education over the corresponding eligible official school-age population for each level of education.</t>
  </si>
  <si>
    <t>This indicator measures the completion rate at primary and secondary education levels.</t>
  </si>
  <si>
    <t>This indicator measures the average number of pupils per qualified teacher at primary level of education and the percentage of teachers in primary education who have received the minimum standard of training required for teaching.</t>
  </si>
  <si>
    <t>This indicator measures the ratio of disability-adjusted life-years (DALYs) due to pollution both outside and inside the household.</t>
  </si>
  <si>
    <t>Air pollution, DALYs (Disability-Adjusted Life Years), Rate, All causes, Age standardized, Both sexes, val</t>
  </si>
  <si>
    <t>Household air pollution from solid fuels, DALYs (Disability-Adjusted Life Years), Rate, All causes, Age standardized, Both sexes, val</t>
  </si>
  <si>
    <t>This sub-sub-indicator measures the number of non-state armed conflicts within a country's territory. Non-state armed conflict is defined as the use of armed force between two organised armed groups, neither of which is the government of a state, which results in at least 25 battle-related deaths in a year.</t>
  </si>
  <si>
    <t>Judicial Checks on the Executive</t>
  </si>
  <si>
    <t>JudCheckExecWJP</t>
  </si>
  <si>
    <t>After consulting with UCDP, this sub-sub-indicator has been coded by MIF by counting the number of conflicts in a country’s territory (location) in a given year using UCDP’s Non-State Conflict Dataset, version 26.1. For conflicts that cross state borders (two locations), the conflict was added to the count for each affected country-year. Country-years not featuring in the dataset are given a score of 0.</t>
  </si>
  <si>
    <t>This indicator measures the number of violent events in both state-based and non-state-based conflicts as well as the number of non-state-based armed conflicts within a country.</t>
  </si>
  <si>
    <t>Cable/ITU/WB</t>
  </si>
  <si>
    <t>UNESCO/V-DEM</t>
  </si>
  <si>
    <t>Q9. How often felt unsafe in home or neighbourhood</t>
  </si>
  <si>
    <t>Algeria, Burundi, Central African Republic, DR Congo, Djibouti, Egypt, Equatorial Guinea, Eritrea, Libya, Rwanda, Somalia, South Sudan</t>
  </si>
  <si>
    <t>Chad, Comoros, Congo Republic, Guinea-Bissau, Mauritania, Seychelles</t>
  </si>
  <si>
    <t>Q37g. Trust police</t>
  </si>
  <si>
    <t>Q37h. Trust army</t>
  </si>
  <si>
    <t>Q47f. Handling reducing crime</t>
  </si>
  <si>
    <t>Q34a. How often president ignores laws</t>
  </si>
  <si>
    <t>Q34d. How often people treated unequally under law</t>
  </si>
  <si>
    <t>Q34b. How often president ignores parliament</t>
  </si>
  <si>
    <t>Q34e. How often officials unpunished</t>
  </si>
  <si>
    <t>Q38b. Corruption: Members of Parliament</t>
  </si>
  <si>
    <t>Burkina Faso</t>
  </si>
  <si>
    <t>Q38e. Corruption: Police</t>
  </si>
  <si>
    <t>Q44c. Pay bribe for identity document</t>
  </si>
  <si>
    <t>Q47j. Handling fighting corruption</t>
  </si>
  <si>
    <t>Q15. Freeness and fairness of the last national election</t>
  </si>
  <si>
    <t>Q37c. Trust national electoral commission</t>
  </si>
  <si>
    <t>Electoral Participation</t>
  </si>
  <si>
    <t>Q13a. Voting in the most recent national election</t>
  </si>
  <si>
    <t>Public Perception of Political Pluralism</t>
  </si>
  <si>
    <t>Q24. Political parties divisive vs many parties needed</t>
  </si>
  <si>
    <t>Q38a. Corruption: Office of the Presidency</t>
  </si>
  <si>
    <t>Q10a. Freedom to say what you think</t>
  </si>
  <si>
    <t>Q83b. Ethnic group treated unfairly by government</t>
  </si>
  <si>
    <t>Q88b. Neighbours: people of different ethnicity</t>
  </si>
  <si>
    <t>Q88a. Neighbours: people of different religion</t>
  </si>
  <si>
    <t>Q88c. Neighbours: homosexuals</t>
  </si>
  <si>
    <t>Q51. Men only as leaders vs women leaders</t>
  </si>
  <si>
    <t>Q44b. Difficulty to obtain identity document</t>
  </si>
  <si>
    <t>Q47c. Handling creating jobs</t>
  </si>
  <si>
    <t>Q4a. Country’s present economic condition</t>
  </si>
  <si>
    <t>Q47k. Handling maintaining roads and bridges</t>
  </si>
  <si>
    <t>Q47l. Handling providing a reliable supply of electricity</t>
  </si>
  <si>
    <t>Q40b. Difficulty to obtain medical care</t>
  </si>
  <si>
    <t>Q47g. Handling improving basic health services</t>
  </si>
  <si>
    <t>Q47i. Handling providing water and sanitation services</t>
  </si>
  <si>
    <t>Q47h. Handling addressing educational needs</t>
  </si>
  <si>
    <t>Q4b. Your present living conditions</t>
  </si>
  <si>
    <t>Q7a. How often gone without food</t>
  </si>
  <si>
    <t>Q7b. How often gone without water</t>
  </si>
  <si>
    <t>Q7d. How often gone without cooking fuel</t>
  </si>
  <si>
    <t>Q47b. Handling improving living standards of the poor</t>
  </si>
  <si>
    <t>This sub-sub-indicator assesses the extent to which civilian central government staffs (including teachers, health workers, and police) are structured to design and implement government policy and deliver services effectively. Civilian central government staffs include the central executive together with all other ministries and administrative departments, including autonomous agencies. It excludes the armed forces, state-owned enterprises, and sub-national government. The key dimensions for assessment are: i) policy coordination and responsiveness, ii) service delivery and operational efficiency, iii) merit and ethics, and iv) pay adequacy and management of the wage bill.</t>
  </si>
  <si>
    <t>https://cpia.afdb.org/?page=methodology</t>
  </si>
  <si>
    <t>This sub-sub-indicator assesses the extent to which there is a tax structure that exists on paper and actual revenue collection. It is composed of two areas: (i) tax policy and (ii) tax administration.</t>
  </si>
  <si>
    <t>This sub-indicator assesses the extent to which there is: (i) a comprehensive and credible budget, linked to policy priorities, which in turn are linked to a poverty reduction strategy, (ii) effective financial management systems to ensure that incurred expenditures are consistent with the approved budget, that budgeted revenues are achieved, and that aggregate fiscal control is maintained, (iii) timely and accurate fiscal reporting, including timely and audited public accounts and effective arrangements for follow-up, and (iv) clear and balanced assignment of expenditures and revenues to each level of government.</t>
  </si>
  <si>
    <t xml:space="preserve">This sub-indicator assesses the extent to which the government’s actions and efforts (i) promote free movement of persons and labour and easy right of establishment, and (ii) contribute to regional financial integration. </t>
  </si>
  <si>
    <t>This sub-sub-indicator assesses the extent of direct regulations of business activity and regulation of goods and factor markets along (i) regulations affecting entry, exit, and competition, (ii) regulations of ongoing business operations, and (iii) regulations of factor markets (labour and land).</t>
  </si>
  <si>
    <t>This sub-sub-indicator assesses government policies on five different areas of social protection and labor: (i) social safety net programs, (ii) protection of basic labour standards; (iii) labour market regulations; (iv) community-driven initiatives, and (v) pension and old-age savings programmes.</t>
  </si>
  <si>
    <t>This sub-sub-indicator assesses the national policies and public and private sector service delivery that affect access to and quality of: (i) health and nutrition services, including population and reproductive health, (ii) education, early childhood development programmes, training and literacy programmes, and (iii) prevention and treatment of HIV/AIDS, tuberculosis and malaria.</t>
  </si>
  <si>
    <t>This sub-sub-indicator assesses the consistency of government spending with the poverty reduction priorities taking into account the extent to which: (i) individuals, groups, or localities that are poor, vulnerable, or have unequal access to services and opportunities are identified, (ii) a national development strategy with explicit interventions to assist those groups has been adopted, and (iii) the composition and incidence of public expenditures are tracked systematically and their results feedback into subsequent resource allocation decisions.</t>
  </si>
  <si>
    <t>This sub-sub-indicator assesses the extent to which environmental policies foster the protection and sustainable use of natural resources and the management of pollution, including air, water, waste, conservation management, coastal zones management, and natural resources management.</t>
  </si>
  <si>
    <t>Environmental Policy and Regulations</t>
  </si>
  <si>
    <t>2016, 2017, 2018, 2021, 2022, 2024, 2025</t>
  </si>
  <si>
    <t>Angola, Chad, Comoros, Congo Republic, Guinea-Bissau, Mauritania, Seychelles</t>
  </si>
  <si>
    <t xml:space="preserve">The variable's underlying measures Access to justice for women, Private property rights for women, Freedom of movement for women, and Freedom from forced labour for women are also part of the sub-sub-indicator Access to Justice and of the sub-indicators Right to Private Property, Absence of Forced Labour and Freedom of Movement of the IIAG. </t>
  </si>
  <si>
    <t>Bespoke: v2juhcind (High court independence), v2juncind (Lower court independence)</t>
  </si>
  <si>
    <t>Bespoke index (raw data scores are a combination of selected variables from the V-Dem dataset) calculated for MIF by V-DEM for the purpose of the IIAG.</t>
  </si>
  <si>
    <t>Bespoke: v2psparban (Party ban), v2psbars (Barriers to parties), v2psoppaut (Opposition parties autonomy)</t>
  </si>
  <si>
    <t>Bespoke: v2elrgstry (Election voter registry), v2elvotbuy (Election vote buying), v2elirreg (Election other voting irregularities), v2elintim (Election government intimidation), v2elpeace (Election other electoral violence), v2elfrfair (Election free and fair)</t>
  </si>
  <si>
    <t>Bespoke: v2elembaut (EMB autonomy), v2elembcap (EMB capacity)</t>
  </si>
  <si>
    <t>Bespoke: v2clfmove (Freedom of foreign movement), v2xcl_dmove (Freedom of domestic movement)</t>
  </si>
  <si>
    <t>Bespoke: v2smgovshut (Government Internet shut down in practice), v2smgovsm (Government social media shut down in practice)</t>
  </si>
  <si>
    <t>Bespoke: v2peasjsoecon (Access to state jobs by socio-economic position), v2peasbecon (Access to state business opportunities by socio-economic position)</t>
  </si>
  <si>
    <t>Bespoke: v2peasjsoc (Access to state jobs by social group), v2peasbsoc (Access to state business opportunities by social group)</t>
  </si>
  <si>
    <t>Bespoke: v2peasjgeo (Access to state jobs by urban-rural location), v2peasbegeo (Access to state business opportunities by urban-rural location)</t>
  </si>
  <si>
    <t>Bespoke: v2peasjgen (Access to state jobs by gender), v2peasbgen (Access to state business opportunities by gender)</t>
  </si>
  <si>
    <t>Due to a pause in collection at source in 2024-2025, the scores are based on raw data from the previous IIAG iteration and made available via the 2026 IIAG Excel and online data portals.</t>
  </si>
  <si>
    <t>Raw data was shared directly by source on 23.04.2026 and is made available via the 2026 IIAG Excel and online data portals.</t>
  </si>
  <si>
    <t>Raw data was shared directly by source on 15.04.2026.</t>
  </si>
  <si>
    <t>Raw data was shared directly by source on 22.04.2026 and is made available via the 2026 IIAG Excel and online data portals.</t>
  </si>
  <si>
    <t>Raw data was shared directly by source on 03.04.2026 and is made available via the 2026 IIAG Excel and online data portals.</t>
  </si>
  <si>
    <t>Raw data was shared directly by source on 20.02.2026 and is made available via the 2026 IIAG Excel and online data portals.</t>
  </si>
  <si>
    <t>Raw data was shared directly by source on 30.03.2026.</t>
  </si>
  <si>
    <t>At times raw data scores can exceed 100. The numerator may include late entrants and overage children who have repeated one or more grades of primary education as well as children who entered school early, while the denominator is the number of children at the entrance age for the last grade of primary education.</t>
  </si>
  <si>
    <t>At times raw data scores can exceed 100. The numerator may include late entrants and overage children who have repeated one or more grades of primary education as well as children who entered school early, while the denominator is the number of children at the entrance age for the last grade of lower secondary education.</t>
  </si>
  <si>
    <t>At times raw data scores can exceed 100. The numerator may include late entrants and overage children who have repeated one or more grades of primary education as well as children who entered school early, while the denominator is the number of children at the entrance age for the last grade of upper secondary education.</t>
  </si>
  <si>
    <t>Only 2 years of data exist for this sub-indicator because the first HCI+ publication in 2025 only contained data for the years 2010-2025 in 5-year increments.</t>
  </si>
  <si>
    <t>Raw data was shared directly by source on 26.01.2026 and is made available via the 2026 IIAG Excel and online data portals.</t>
  </si>
  <si>
    <t xml:space="preserve">This sub-sub-indicator assesses the extent to which transition of power is subject to the law. This is based on the following criteria: the extent to which the chief executive was elected through a clean process and in accordance with rules and procedures set forth in the constitution, the extent to which local government officials are elected through a clean process, the extent to which there are detailed election results readily available for public scrutiny, the extent to which proper checks and balances exist in practice to maintain public confidence in the electoral process, the extent to which people can vote freely without feeling harassed or pressured, and the extent to which in practice, the electoral appeals court is free of political influence in its application of power. </t>
  </si>
  <si>
    <t>2016, 2017, 2018, 2019, 2021, 2022, 2023, 2024, 2025</t>
  </si>
  <si>
    <t>1.6 Transition of power is subject to the law</t>
  </si>
  <si>
    <t>https://worldjusticeproject.org/rule-of-law-index/downloads/Index-Methodology-2025.pdf</t>
  </si>
  <si>
    <t>Data from source is provided with a year lag for some of the iterations of the Rule of Law Index. The 2020 edition refers to the 2019 IIAG data year, the 2019 edition to the 2018 IIAG data year, and the 2017/2018 edition to the 2017 IIAG data year.</t>
  </si>
  <si>
    <t xml:space="preserve">This sub-sub-indicator assesses the extent to which people can access and afford civil justice. This is based on the following criteria: the extent to which the general population is aware of formal justice mechanisms through which grievances could be addressed, and aware of their legal rights in the event of arrest or interrogation, the complexity of legal procedures, the extent to which people can access and afford legal advice and representation, the extent to which physical location or language barriers prevent access to courts, and the extent to which the costs of courts, lawyers and procedures are expensive.  </t>
  </si>
  <si>
    <t>2016, 2017, 2018, 2019, 2021, 2022, 2023, 2024, 2026</t>
  </si>
  <si>
    <t>7.1 People can access and afford civil justice</t>
  </si>
  <si>
    <t xml:space="preserve">This sub-indicator assesses the extent to which due process of law and the rights of accused are guaranteed. This is based on the following criteria: the presumption of innocence, the conditions and duration of arrests and pre-trial detention, the extent to which suspects are subject to torture and abusive treatment, the access to legal assistance, and the rights of prisoners. </t>
  </si>
  <si>
    <t>2017, 2018, 2019, 2021, 2022, 2023, 2024, 2025</t>
  </si>
  <si>
    <t>8.7 Due process of law and rights of the accused</t>
  </si>
  <si>
    <t>This sub-sub-indicator assesses the extent to which civil justice is not subject to unreasonable delays. This includes delays in adjudicating disputes, i.e. obtaining a decision or a judgment from the moment the case is filed, and the general perception of delay.</t>
  </si>
  <si>
    <t>7.5 Civil justice is not subject to unreasonable delay</t>
  </si>
  <si>
    <t xml:space="preserve">This sub-sub-indicator assesses the timeliness of the criminal adjudication system. This is based on the following criteria: time taken to convict a suspect of a crime, how long a detained suspect can remain in custody without a formal conviction, and the extent to which delays in the criminal justice system are a serious problem. </t>
  </si>
  <si>
    <t xml:space="preserve">8.2.1 Timeliness (criminal adjudication system) </t>
  </si>
  <si>
    <t>7.6 Civil justice is effectively enforced</t>
  </si>
  <si>
    <t xml:space="preserve">This sub-sub-indicator assesses the effectiveness of the criminal justice system. This is based on the following criteria: the decisions of criminal judges, the extent to which perpetrators are caught, prosecuted or punished for crimes such as breaking and entering, theft, murder, homicide, or armed robbery.  </t>
  </si>
  <si>
    <t>8.2.2 Effective (criminal adjudication system)</t>
  </si>
  <si>
    <t>This sub-sub-indicator assesses the extent to which civil justice is free of discrimination. It considers discrimination with respect to income, gender, ethnic group, religious belief, country of origin, or sexual orientation.</t>
  </si>
  <si>
    <t>7.2 Civil justice is free of discrimination</t>
  </si>
  <si>
    <t>This sub-sub-indicator assesses the extent to which the criminal system is impartial. This is based on the following criteria: the extent to which the police and judges are impartial and does not discriminate with respect to income, gender, ethnic group, religious belief, country of origin, or sexual orientation.</t>
  </si>
  <si>
    <t>8.4 Criminal system is impartial</t>
  </si>
  <si>
    <t>This sub-sub-indicator assesses the extent to which police officers abusing their power are sanctioned for misconduct, and police officers who commit crimes are prosecuted and punished.</t>
  </si>
  <si>
    <t>1.4.4 The Police (sanctioned for misconduct)</t>
  </si>
  <si>
    <t>This sub-indicator assesses the extent to which the criminal investigation system and the prosecutorial system are functioning. This is based on the following criteria: the extent to which there are effective intelligence systems to support criminal investigators, proactive investigation methods, efficient mechanisms to gather information and analyse evidence, proper storage and chain of custody procedures for material evidence, systems to protect witnesses and whistle-blowers, efficient information exchange between criminal investigative service agencies, a sufficient number of criminal investigators and prosecutors, competence of criminal investigators and prosecutors, adequate technology and resources, corruption among investigators/judicial police and prosecutors, adequate understanding of the law by investigators and prosecutors, independence of forensic experts and prosecutors, proper eyewitness identification of defendants, and adequate training/education of prosecutors.</t>
  </si>
  <si>
    <t>8.1.1.1 Problems (criminal justice)</t>
  </si>
  <si>
    <t xml:space="preserve">This sub-indicator assesses the extent to which property rights for the people are guaranteed. This is based on the following criteria:  the likelihood that homeowners will receive full compensation from government at fair market value, the likelihood that if homeowners sue the government seeking compensation for the demolition of their homes they will receive fair compensation, the extent to which farmers receive adequate compensation for expropriated rural land, and the extent to which in the event of unfair compensation homeowners would resign themselves to losing the money.  </t>
  </si>
  <si>
    <t>6.5.1 Property rights for the people</t>
  </si>
  <si>
    <t>This sub-indicator assesses the extent to which government powers are effectively limited by the judiciary. It is based on the following criteria: the extent to which in practice, the government's power is distributed among different independent branches, the government always obeys the decisions of the high courts, the judiciary's willingness to review and chalenge executive policy, national/local/electoral appeals courts are free of political influence in their application of power, and the government exercises undue influence to affect the outcome of the case.</t>
  </si>
  <si>
    <t>1.2 Government powers are effectively limited by the judiciary</t>
  </si>
  <si>
    <t>3.4 Complaint mechanisms</t>
  </si>
  <si>
    <t xml:space="preserve">This sub-sub-indicator assesses the extent to which there is a right to petition and civic engagement. This is based on the following criteria: the extent to which in practice, people in a neighbourhood can get together with others and present their concerns to members of congress or local government officials, people can freely join together with others to draw attention to an issue or sign a petition, local residents receive sufficient advanced notice of impending construction projects, the likelihood that plans would be suspended should residents file an urgent petition proposing an alternative construction plan, and the extent to which the government collaborates with civil society organisations in designing public policy. </t>
  </si>
  <si>
    <t>3.3.3 Right to petition and civic engagement</t>
  </si>
  <si>
    <t>This sub-sub-indicator assesses the extent to which laws are publicised and public information is available in plain language. This is based on the following criteria: the extent to which in practice, the local government provides easy-to-understand information on people's rights/criminal suspects' rights/public health issues, basic laws are publicly available in all official languages, the government strives to make laws and public health information accessible in other significant languages, national/labour/public health regulations/decisions of the high court/legislation drafts are published on a timely basis, administrative/labour/public health regulations can be obtained at little cost, judicial decisions of the highest court are published on a timely basis, and legislative proceedings are broadcast to the public by radio or TV.</t>
  </si>
  <si>
    <t>3.1.1 Information in plain language, publicized laws </t>
  </si>
  <si>
    <t>This sub-indicator assesses the extent to which people have the right to information. This takes into account the responsiveness, quality, timeliness, and affordability and trust in answering information requests, as well as the general accessibility of information.</t>
  </si>
  <si>
    <t>3.2 Right to Information</t>
  </si>
  <si>
    <t>This sub-sub-indicator assesses the extent to which government officials in the judicial branch do not use public office for private gain. This takes into account the extent of bribery among judges/magistrates/court personnel/commercial arbitrators and the extent of improper influence by criminal organisations, private parties, or the government over members of the courts, trials and court cases.</t>
  </si>
  <si>
    <t>2.2 Government officials in the judicial branch do not use public office for private gain</t>
  </si>
  <si>
    <t xml:space="preserve">This sub-sub-indicator assesses the extent to which government officials in the legislative branch do not use public office for private gain. This is based on the following criteria: the extent to which members of the legislature/parliament are likely to solicit or receive illegal payment or bribe in exchange for political favours or favourable vote on a bill and members of parliament or congress are involved in corrupt practices. </t>
  </si>
  <si>
    <t>2.4 Government officials in the legislative branch do not use public office for private gain</t>
  </si>
  <si>
    <t>This sub-sub-indicator assesses the extent to which people have to pay bribes, informal payments, or other monetary /non-monetary inducements for permits, licenses, and administrative proceedings. This includes registering an ownership title over immovable property, registering a new business, expediting the delivery of a construction permit, clearing goods through customs, obtaining a driver's license, expediting the delivery of an occupation health and safety permit, obtaining service of process in a labour lawsuit. obtaining an ID to receive basic treatment at a public hospital.</t>
  </si>
  <si>
    <t>6.2.2.1 Permits, licenses, and administrative proceedings</t>
  </si>
  <si>
    <t xml:space="preserve">This sub-sub-indicator assesses the extent to which government officials in the police and the military do not use public office for private gain. This is based on the following criteria: the extent to which criminal organisations influence the policies and actions of the military and the police, police or law enforcement officers are likely to request a bribe to perform their duties or expedite a process, local police officers are likely to collect bribes from traders and small merchants, police turn a blind eye to illegal activities when receiving a bribe, police officers and court officers are likely to request or receive bribes to investigate a crime/prosecute a criminal/drop charges or grant bail/destroy or tamper with evidence/expedite court processes, prosecutors/investigators/judicial police/police officers are involved in corrupt practices, and people have to pay a bribe to receive the services of the police. </t>
  </si>
  <si>
    <t>2.3 Government officials in the police and the military do not use public office for private gain</t>
  </si>
  <si>
    <t>2.1.1.1 Government procurement (Absence of Corruption)</t>
  </si>
  <si>
    <t>This sub-indicator assesses the extent to which freedom from arbitrary interference with privacy is effectively guaranteed. This is based on the following criteria: the extent to which government agents are likely to intercept (wiretap) private telephone or electronic communications of regular citizens or political opponents without judicial authorisation, a political dissident is likely to be taken from their home to a detention centre without any warrant of arrest, and a political dissident is likely to have their house searched by the police without a warrant.</t>
  </si>
  <si>
    <t>4.6 Freedom from arbitrary interference with privacy is effectively guaranteed</t>
  </si>
  <si>
    <t>4.5 Freedom of belief and religion is effectively guaranteed</t>
  </si>
  <si>
    <t>This sub-indicator assesses the extent to which environmental protection authorities enforce environmental laws. This is based on the following criteria: the extent to which companies comply with the law after notification of violations from environmental protection authorities, firms get audited or inspected by environmental protection authorities as a result of allegations of pollution by neighbour,; firms are routinely audited by the environmental protection authorities, and it is likely that environmental protection authorities will impose sanctions if violations are detected.</t>
  </si>
  <si>
    <t>6.1.2 Environment (Regulatory Enforcement)</t>
  </si>
  <si>
    <t>WJP does not publish raw data for sub-sub-factors of their framework. Raw data was shared directly by source on 23.04.2026 and is made available via the 2026 IIAG Excel and online data portals.</t>
  </si>
  <si>
    <t>Raw data was shared directly by source on 23.04.2026.</t>
  </si>
  <si>
    <t>This sub-sub-indicator assesses the extent to which judges have autonomy to interpret and review existing laws, legislation and policy, and judges operate without fear or favour, independent from other branches of government, and they have a predictable source of funding that is consistent from year to year.</t>
  </si>
  <si>
    <t>2 In practice, the independence of the judiciary is guaranteed.</t>
  </si>
  <si>
    <t>3 In practice, national-level judges appointments (justices or magistrates) support the independence of the judiciary.</t>
  </si>
  <si>
    <t>This sub-sub-indicator assesses the extent to which there is a functioning system in place to receive citizens' allegations of police misconduct or abuse of force that investigates most of the allegations within one week of being reported, and exercises its own initiative to start investigations when/if needed.</t>
  </si>
  <si>
    <t>18 In practice, the mechanism for citizens to report police misconduct or abuse of force is effective.</t>
  </si>
  <si>
    <t>This sub-sub-indicator assesses the extent to which civil servants are disciplined/removed/transferred only thorugh due process by a peer panel/oversight body, and they are not removed when a new administration takes power.</t>
  </si>
  <si>
    <t>38 In practice, civil servants' work is not compromised by political interference.</t>
  </si>
  <si>
    <t>45 In practice, the asset disclosure process for senior officials of the three branches of government (heads of state and government, ministers, members of Parliament, judges, etc.) is effective.</t>
  </si>
  <si>
    <t xml:space="preserve">This sub-sub-indicator assesses the extent to which judges routinely provide formal reasoning for their rulings, their reasoning references the laws/jurisprudence they considered and the specific interpretation they gave in relation to the case, and their reasoning is public (national security exceptions are allowed).  </t>
  </si>
  <si>
    <t>4 In practice, national-level judges give reasons for their decisions/judgments.</t>
  </si>
  <si>
    <t>42 In practice, citizen requests for public information are effective.</t>
  </si>
  <si>
    <t>43 In practice, citizens can access legislative processes and documents.</t>
  </si>
  <si>
    <t>29 In practice, citizens can access the financial records of state-owned companies.</t>
  </si>
  <si>
    <t>This sub-sub-indicator assesses the extent to which disclosures of public funding to political parties are made within a month of disbursement, and they are easily available online or at the cost of photocopy.</t>
  </si>
  <si>
    <t>49(x)/49 In practice, there are regular disclosures of public funding (funds sourced from the government) to political parties and the disclosures are easily available to the public.</t>
  </si>
  <si>
    <t>51 In practice, political parties regularly disclose private donations and the disclosures are easily available to the public.</t>
  </si>
  <si>
    <t>This sub-sub-indicator assesses the extent to which records associated with natural resource projects are available online/offline to journalists, auditors and citizens, with financial records available at least quarterly, and the resocrds can be obtained immediately for free online or on paper in less than two weeks at the cost of photocopy.</t>
  </si>
  <si>
    <t>30(x)/30 In practice, citizens can access records associated with natural resources exploitation (gas, oil and mining), whether they involve the participation of public or private corporations.</t>
  </si>
  <si>
    <t>This sub-indicator assesses the extent to which there is a functioning system in place to receive citizens' allegations of public sector corruption, it investigates most of the allegations within three months of being reported, and it exercises its own initiative to start investigations when/if needed.</t>
  </si>
  <si>
    <t>13 In practice, the body/bodies that investigate/s allegations of public sector corruption is/are effective.</t>
  </si>
  <si>
    <t>12 In practice, allegations of corruption against senior level politicians and/or civil servants of any level are investigated by an independent body.</t>
  </si>
  <si>
    <t>This sub-sub-indicator assesses the extent to which appointments to the body/bodies that investigate/s allegations of public sector corruption follow a merit-based system, appointees are free of conflicts of interest due to personal loyalties, family connections, political party affiliations or other biases, and appointees are disciplined/removed/transferred only through due process by a peer panel/oversight body.</t>
  </si>
  <si>
    <t>14 In practice, appointments to the body/bodies that investigate/s allegations of public sector corruption support/s the independence of the body.</t>
  </si>
  <si>
    <t>This sub-indicator assesses the extent to which bids from competing contractors, suppliers, or vendors are invited through open advertising of the scope, specifications, and terms of the proposed contract, and the criteria by which the bids are evaluated are available for scrutiny.</t>
  </si>
  <si>
    <t>25 In practice, major public procurements involve competitive bidding.</t>
  </si>
  <si>
    <t>This sub-indicator assesses the extent to which companies found guilty of violating the law (procurement, tax, labour, corruption, etc.) are forbidden from participating in future bidding in the country, whether indefinitely or for a limited period of time, and there is a registry of companies forbidden from bidding that citizens can access immediately or in less than two weeks upon request.</t>
  </si>
  <si>
    <t>28 In practice, companies found guilty of violating procurement regulations are prohibited from participating in in future bids.</t>
  </si>
  <si>
    <t>This sub-indicator assesses the extent to which citizens are able to associate freely with their peers in public, to express dissent in public settings, and to participate in civic and political organisations.</t>
  </si>
  <si>
    <t>67 In practice, citizens are able to associate freely.</t>
  </si>
  <si>
    <t>This sub-indicator assesses the extent to which candidates/political parties have equal access to and receive fair treatment in state-owned media outlets, access is equal in both news reports and editorial commentary, and they are offered the same rates for campaign advertising.</t>
  </si>
  <si>
    <t>23 In practice, candidates/political parties have equitable access to state-owned media outlets.</t>
  </si>
  <si>
    <t>68 In practice, the government does not create obstacles for existing non profit organizations (NGOs) or put in place barriers for establishing new ones.</t>
  </si>
  <si>
    <t>69 In practice, no NGO employees were killed, imprisoned, interrogated, threatened or physically harmed in the past year.</t>
  </si>
  <si>
    <t>This sub-sub-indicator assesses the extent to which electoral officials are always chosen through merit-selection systems, appointees are disciplined/removed only through due process by a peer panel/oversight body, and appointees are not removed when a new administration takes power.</t>
  </si>
  <si>
    <t>21 In practice, appointments to the agency/agencies mandated to organize and monitor national elections support the independence of the agency or agencies.</t>
  </si>
  <si>
    <t xml:space="preserve">This sub-sub-indicator assesses the extent to which the election monitoring agency/agencies publish/es at least one report before the election and one report after the election, and the publications are easily accessible to citizens less than one month after issuance online or at the cost of photocopy.   </t>
  </si>
  <si>
    <t>22 In practice, the agency/agencies mandated to organize and monitor national elections make/s timely, publicly available reports before and after a national election.</t>
  </si>
  <si>
    <t>55 In practice, there is no prior government restraint (pre-publication censoring) and the government doesn't promote the media's self-censorship.</t>
  </si>
  <si>
    <t>This sub-sub-indicator assesses the extent to which the government never prevents the publication of information by citizens online and does not promote citizens' self-censorship (e.g. with arrests, threats to prosecute, interrogations, etc.).</t>
  </si>
  <si>
    <t>56 In practice, there is no prior government restraint (pre-publication censoring) of citizen-created content online and the government doesn't promote the self-censorship of citizens online (in blogs, social media, etc).</t>
  </si>
  <si>
    <t>This sub-indicator assesses the extent to which there is an official mechanism that receives and investigates complaints of ethnic discrimination (whether investigations are undertaken independently or in collaboration with other entities), whether, in the last year, the mechanism has been proactive and implemented programmes designed to reduce/combat ethnic discrimination (such as conducting sensitisation campaigns), and whether the mechanism is accessible to most members of minority ethnic groups.</t>
  </si>
  <si>
    <t>72 In practice, the government protects ethnic minorities from discrimination.</t>
  </si>
  <si>
    <t>This sub-indicator assesses the extent to which there is an official mechanism that receives and investigates complaints of religious discrimination (whether investigations are undertaken independently or in collaboration with other entities), whether, in the last year, the mechanism has been proactive and implemented programmes designed to reduce/combat religious discrimination (such as conducting sensitisation campaigns), and whether the mechanism is accessible to most members of minority religious groups.</t>
  </si>
  <si>
    <t>74 In practice, the government protects citizens from discrimination based on religious beliefs.</t>
  </si>
  <si>
    <t>This sub-indicator assesses the extent to which there is an official mechanism that receives and investigates complaints of LGBT discrimination (whether investigations are undertaken independently or in collaboration with other entities), whether, in the last year, the mechanism has been proactive and implemented programmes designed to reduce/combat LGBT discrimination (such as conducting sensitisation campaigns), and whether the mechanism is accessible to most members of LGBT groups.</t>
  </si>
  <si>
    <t>76 In practice, the government protects LGBT citizens from discrimination based on sexual orientation.</t>
  </si>
  <si>
    <t>This sub-indicator assesses the extent to which there is a department or equivalent mandated to ensure the socioeconomic integration of youth, wther, in the last year, it implemented permanent programmes to ensure education, employment and/or housing, and all or most in this population have access to these programmes.</t>
  </si>
  <si>
    <t>101 In practice, there is a government policy/strategy to increase the socio-economic integration of youth.</t>
  </si>
  <si>
    <t>This sub-indicator measures the extent to which the members of the highest branch of the judiciary are women. A score of 100 is earned where at least a third (33%) of the members of the highest branch of the judiciary are women.</t>
  </si>
  <si>
    <t>86 In practice, women are significantly represented in the highest branch of the judiciary (Constitutional Court/Supreme Court).</t>
  </si>
  <si>
    <t>84 In practice, women have equal access to employment opportunities and benefits in the workplace.</t>
  </si>
  <si>
    <t>This sub-indicator assesses to the extent to which citizens can obtain birth certification upon request and both of the following conditions are met: certification is provided within 30 days or less, and certification is provided for no charge.</t>
  </si>
  <si>
    <t>113 In practice, there is a birth registration system and citizens can obtain certificates.</t>
  </si>
  <si>
    <t>This sub-indicator assesses the extent to which citizens can obtain death certification for deceased family members upon request and both of the following conditions are met: certification is provided within 30 days or less, and certification is provided for no charge.</t>
  </si>
  <si>
    <t>114 In practice, there is a death registration system and citizens can obtain certificates for deceased family members.</t>
  </si>
  <si>
    <t>This sub-indicator assesses the extent to which the Office of National Statistics (ONS) has autonomy to collect data of its choosing, the ONS has autonomy to publish data without prior clearance or approval from any branch of the government, and funding is sufficient to collect and publish data of its choosing.</t>
  </si>
  <si>
    <t>93 In practice, the independence of the Office of National Statistics (ONS) is guaranteed.</t>
  </si>
  <si>
    <t>39 In practice, civil servants are appointed and evaluated according to professional criteria.</t>
  </si>
  <si>
    <t>65 In practice, workers are not restricted from organizing themselves through trade unions.</t>
  </si>
  <si>
    <t>This sub-sub-indicator assesses the extent to which there is a department or equivalent mandated to ensure a social safety net for the elderly, whether, in the last year, it implemented permanent programmes to ensure health care, housing and other basic needs, and whether all or most in this population have access to these programmes.</t>
  </si>
  <si>
    <t>102 In practice, there is a government social safety net to assist the elderly.</t>
  </si>
  <si>
    <t>This sub-sub-indicator assesses the extent to which there is a department or equivalent mandated to ensure a social safety net for those who cannot work due to a permanent or temporary illness or health condition, whether, in the last year, it implemented permanent programmes to ensure health care, housing and other basic needs, and whether all or most in this population have access to these programmes.</t>
  </si>
  <si>
    <t>103 In practice, there is a government social safety net to assist those who can't work due to a permanent or temporary illness or health condition.</t>
  </si>
  <si>
    <t>This sub-sub-indicator assesses the extent to which there is a department or equivalent mandated to ensure a social safety net for the unemployed, whether, in the last year, it implemented permanent programmes to ensure health care, housing, and other basic needs, and whether all or most in this population have access to these programmes.</t>
  </si>
  <si>
    <t>104 In practice, there is a government social safety net to compensate for unemployment.</t>
  </si>
  <si>
    <t>This indicator assesses the extent to which citizens feel safe walking in their neighbourhood, public trust in the police and military, as well as the extent to which citizens feel the government is doing well at reducing crime.</t>
  </si>
  <si>
    <t xml:space="preserve">This sub-indicator assesses the extent to which transitions of power are subject to the law and the power base of the chief executive is not determined by the military. </t>
  </si>
  <si>
    <t>This sub-sub-indicator assesses to the extent to which the power base of the chief executive is not determined by the military.</t>
  </si>
  <si>
    <t>This sub-indicator assesses the extent to which the high court, lower courts, and judges are independent.</t>
  </si>
  <si>
    <t>This sub-sub-indicator assesses the extent to which the high court and the lower courts make, in cases salient to the government, judicial decisions that merely reflect government wishes regardless of their sincere view of the legal record.</t>
  </si>
  <si>
    <t>This sub-indicator assesses the extent to which any political parties are banned, barriers to party formation exist, and opposition parties are independent and autonomous from the ruling regime.</t>
  </si>
  <si>
    <t>This sub-sub-indicator assesses the extent to which, in the most recent national election, there was evidence of irregularities in the voter registry, vote and/or turnout buying, irregularities and/or vote fraud, opposition candidates/parties/campaign workers were subjected to any form of government intimidation or repression, it was free from other electoral violence, and it was generally free and fair considering the pre-election perios, election day and the post-election process.</t>
  </si>
  <si>
    <t>This sub-indicator assesses the extent to which there is freedom of foreign travel and emigration and to which citizens enjoy freedom of movement and residence without restrictions by public authorities.</t>
  </si>
  <si>
    <t>This sub-indicator assesses the extent to which state jobs and state business opportunities are equally open to qualified individuals regardless of socio-economic position. Socio-economic position defines groups based on attributes of wealth, occupation, or
other economic circumstances such as owning property.</t>
  </si>
  <si>
    <t>This sub-indicator assesses the extent to which state jobs and state business opportunities are equally open to qualified individuals regardless of their urban-rural location. Urban areas are deﬁned as an area that meets the following conditions: population density exceeds a threshold of 150 persons per square kilometre, there is access to a sizeable settlement of 50,000 people or more within some reasonable travel time, for example 60 minutes by road.</t>
  </si>
  <si>
    <t>This indicator assesses the extent to which the executive respects the constitution, the government complies with decisions by the courts, and transitions of power are subject to the law.</t>
  </si>
  <si>
    <t>This indicator assesses the extent to which the judicial system is impartial based on the independence of the courts, the autonomy of judges, and the manner of appointment of judges.</t>
  </si>
  <si>
    <t>This indicator assesses the extent to which justice is accessible and affordable, due process of law and rights of the accused are guaranteed, trials are timely, and justice is enforced effectively.</t>
  </si>
  <si>
    <t>This indicator assesses the extent to which there is equality before the law and civil and criminal justice systems are impartial and free of discrimination.</t>
  </si>
  <si>
    <t>This indicator assesses the extent to which the police are reliable, subject to effective misconduct investigations and sanctioning, and the criminal investigation and prosecutorial system is functional.</t>
  </si>
  <si>
    <t>This indicator assesses the extent to which private property rights are guaranteed and enjoyed by citizens.</t>
  </si>
  <si>
    <t>This indicator assesses the extent to which citizens feel that the head of the executive does not ignore the courts and laws and the extent to which citizens feel that they are treated equally under the law.</t>
  </si>
  <si>
    <t>This indicator assesses the extent to which there is a separation of powers, government powers are checked upon and limited by both the legislature and the judiciary, and public office holders are sanctioned for abuse of office.</t>
  </si>
  <si>
    <t>This indicator assesses the extent to which the elected government has the effective power to govern, the government and legislature determine policies without undue influence from veto powers, and civil servants' work is not compromised by political interference.</t>
  </si>
  <si>
    <t>This sub-indicator assesses the extent to which there is a network of cooperative associations and interest groups to mediate between society and the political system and major civil society organisations (CSOs) are routinely consulted by policy makers.</t>
  </si>
  <si>
    <t>This sub-sub-indicator assesses the extent to which there is a network of cooperative associations or interest groups to mediate between society and the political system. It assesses the spectrum of interest groups, ranging from social movements and community organisations to unions and professional associations, the capacity to incorporate all (competing) social interests and to avoid the dominance of few strong interests and the degree of cooperation between different interest groups.</t>
  </si>
  <si>
    <t>This sub-indicator assesses the extent to which publicly available records, legislative information, and records of state-owned companies are accessible.</t>
  </si>
  <si>
    <t>This sub-sub-indicator assesses the extent to which records are available online or on paper less than two weeks after requested, and costs are limited to photocopy, with some exceptions for information protected by national security or individual privacy laws.</t>
  </si>
  <si>
    <t>This sub-sub-indicator assesses the extent to which legislative records (at least transcripts of debates/votes, roll call vote, and full text of bills) are accessible to the public online or at the cost of photocopy, most records are available within a day of legislative proceedings, and there is a complete, easily available legislative archive either online or offline.</t>
  </si>
  <si>
    <t>This sub-sub-indicator assesses the extent to which financial records of state-owned companies are available online/offline to journalists, auditors and citizens at least quarterly, and the records can be obtained immediately for free online or on paper in less than two weeks of requested at cost of photocopy.</t>
  </si>
  <si>
    <t>This sub-indicator assesses the extent to which political parties and/or the government disclose public and private donations to parties timely and accessibly.</t>
  </si>
  <si>
    <t>This indicator assesses the extent to which citizens feel that the head of the executive does not ignore parliament and that officials who commit crimes are punished.</t>
  </si>
  <si>
    <t>This indicator assesses the extent to which there is an anti-corruption policy in place contributing to the containment of corruption, there is a functioning and independent anti-corruption body, and corruption allegations are investigated.</t>
  </si>
  <si>
    <t>This indicator assesses the extent to which corruption is absent in the judiciary, the legislature, and the executive.</t>
  </si>
  <si>
    <t>This indicator assesses the extent to which records and information of interest to the public are accessible and citizens have the right to request that information, as well as the scope and quality of online services provided by the government.</t>
  </si>
  <si>
    <t>This indicator assesses the extent to which public sector employees (including the police and military) do not engage in corruption and administrative processes are free from bribery.</t>
  </si>
  <si>
    <t>This indicator assesses the extent to which there are competitive bidding procedures for public procurement, government procurement is free from corruption, and companies found guilty of violating the law are excluded from participating in future bidding.</t>
  </si>
  <si>
    <t>This indicator assesses the extent to which individuals/companies do not engage in corrupt activities to conduct business.</t>
  </si>
  <si>
    <t>This indicator assesses the extent to which citizens feel that the head of the executive, members of parliament, government officials, and the police are not involved in corruption, as well as citizens' satisfaction with how the government is doing at fighting government corruption.</t>
  </si>
  <si>
    <t>This indicator assesses the extent to which citizens can associate and assemble freely.</t>
  </si>
  <si>
    <t>This indicator assesses the extent to which political parties are free to operate and have equal access to state-owned media and public financing for campaigns.</t>
  </si>
  <si>
    <t>This sub-indicator assesses the extent to which civil society and non-governmental organisations (NGOs) are free from repression and persecution.</t>
  </si>
  <si>
    <t>This sub-indicator assesses the extent to which civil society and non-governmental organisations (NGOs) can establish and operate freely.</t>
  </si>
  <si>
    <t>This indicator assesses whether citizens were able to vote in the last national election and to what extent they considered it free and fair, trust the electoral commission, and think that political pluralism is beneficial.</t>
  </si>
  <si>
    <t>This indicator assesses the extent to which citizens enjoy freedom of movement, personal social freedoms, and the right to privacy.</t>
  </si>
  <si>
    <t>This sub-indicator assesses the extent to which citizens enjoy the freedom to express personal opinions as well as ademic freedom.</t>
  </si>
  <si>
    <t>This indicator assesses the extent to which citizens enjoy freedom of expression, academic freedom, and freedom of religion and belief.</t>
  </si>
  <si>
    <t>This indicator assesses the extent of internet and social media shutdowns, the protection of internet users' privacy, and the extent to which people are free to express themselves online and there is no limited access to online content.</t>
  </si>
  <si>
    <t>This indicator assesses the extent to which there are official functioning mechanisms to protect citizens against ethnic, religious, and sexual orientation-based discrimination.</t>
  </si>
  <si>
    <t>This indicator assesses the extent to which state jobs and business opportunities are equally accessible regardless of income level, social group, or urban-rural location, and there are programmes dedicated to the socioeconomic integration of youth.</t>
  </si>
  <si>
    <t>This sub-indicator assesses the extent to which citizens would dislike having people of a different ethnic group, people of a different religion, or homosexuals as neighbours.</t>
  </si>
  <si>
    <t>This indicator assesses the extent to which citizens feel their ethnic group is treated fairly by the government and would dislike having people of a different ethnic group, different religion, or homosexuals as neighbours.</t>
  </si>
  <si>
    <t>This indicator assesses the extent to which political power is distributed by gender and measures the proportion of women in the executive, in the legislature, and the highest branch of the judiciary.</t>
  </si>
  <si>
    <t>This indicator assesses the extent to which state jobs and business opportunities are equally accessible regardless of gender and women receive equal pay, benefits and treatment to men in the workplace.</t>
  </si>
  <si>
    <t>This indicator assesses the extent to which birth and death certificates are available within 30 days and free of charge.</t>
  </si>
  <si>
    <t>This indicator assesses citizens' perceptions of how easy it is to obtain the identity documents they need.</t>
  </si>
  <si>
    <t>This indicator assesses the extent of government's development of regional integration, the extent of a country's intra-African trade, and its visa openness towards other African countries.</t>
  </si>
  <si>
    <t>This indicator assesses the extent to which citizens feel the government is doing well at creating jobs and their perception of the country's present economic condition.</t>
  </si>
  <si>
    <t>This indicator assesses the extent to which citizens are satisfied with how the government is doing at improving basic health services and water and sanitation services, and how easy it is to obtain the medical care they need.</t>
  </si>
  <si>
    <t>This indicator assesses the extent to which citizens are satisfied with how the government is doing at addressing educational needs and how easy it is to obtain the public school services they need.</t>
  </si>
  <si>
    <t xml:space="preserve">This sub-indicator assesses the extent to which there are departments or equivalent mandated to ensure social safety nets for the elderly, those with an illness or health conditions, and the unemployed. </t>
  </si>
  <si>
    <t>This indicator assesses the extent to which social safety nets exist to compensate for social risks of the market economy, including social safety nets for the elderly, those with an illness or health conditions, and the unemployed.</t>
  </si>
  <si>
    <t>This sub-indicator assesses how often citizens have not gone without enough food to eat, enough clean water for home use, or enough fuel to cook their food.</t>
  </si>
  <si>
    <t>This indicator assesses citizens' food, water, and cooking fuel deprivation, their perception of their present living conditions, and their satisfaction with how the government is doing at improving the living standards of the poor.</t>
  </si>
  <si>
    <t xml:space="preserve">This sub-indicator assesses the extent of organised crime related to flora and fauna, including illicit trade, possession, and poaching of protected species. </t>
  </si>
  <si>
    <t>Burundi, Equatorial Guinea, Eritrea, Lesotho</t>
  </si>
  <si>
    <t>Data at source is a rolling 3-year average of FAO estimates of which the middle year is used.</t>
  </si>
  <si>
    <t>Burundi, Equatorial Guinea, Eritrea, Lesotho, South Sudan</t>
  </si>
  <si>
    <t>Congo Republic, Equatorial Guinea, Eritrea, Gabon, Guinea, Morocco, Mozambique, Rwanda, Sudan</t>
  </si>
  <si>
    <t>Burundi, Seychelles</t>
  </si>
  <si>
    <t>After consulting with the FAO, the score for this sub-indicator is calculated by MIF using an unweighted sum of the top 5 crops (by production quantity) as a share of the total production quantity of all crops.</t>
  </si>
  <si>
    <t>Land Use</t>
  </si>
  <si>
    <t>Share in Agricultural land: Agriculture area under organic agric.</t>
  </si>
  <si>
    <t>https://www.fao.org/faostat/en/#data/RL/metadata</t>
  </si>
  <si>
    <t>Botswana, Central African Republic, Chad, Congo Republic, Djibouti, Equatorial Guinea, Eritrea, Gabon, Gambia, Guinea, Libya, Mauritania, Seychelles, Somalia, South Sudan</t>
  </si>
  <si>
    <t>Angola</t>
  </si>
  <si>
    <t>Lesotho</t>
  </si>
  <si>
    <t>This sub-sub-indicator measures i) the degree of support and respect for media autonomy vis-à-vis political pressure from the state or from other political actors, ii) the level of acceptance of a variety of journalistic approaches satisfying professional standards, including politically aligned approaches and independent approaches, and iii) the degree of support for the media in their role of holding politicians and government to account in the public interest.</t>
  </si>
  <si>
    <t>Political Context (SCORE POL.)</t>
  </si>
  <si>
    <t>https://rsf.org/en/methodology-used-compiling-world-press-freedom-index-2026</t>
  </si>
  <si>
    <t>Data from source provided with a year lag. Data from the 2026 edition refers to 2025 IIAG data year, etc.</t>
  </si>
  <si>
    <t>This sub-sub-indicator measures i) the degree to which journalists and media are free to work without censorship or judicial sanctions, or excessive restrictions on their freedom of expression, ii) the ability to access information without discrimination between journalists, and the ability to protect sources, and iii) the presence or absence of impunity for those responsible for acts of violence against journalists.</t>
  </si>
  <si>
    <t>Legal Context (SCORE LEGIS.)</t>
  </si>
  <si>
    <t>This sub-sub-indicator measures i) economic constraints linked to governmental policies (including the difficulty of creating a news media outlet, favouritism in the allocation of state subsidies, and corruption), ii) economic constraints linked to non-state actors (advertisers and commercial partners), and iii) economic constraints linked to media owners seeking to promote or defend their business interests.</t>
  </si>
  <si>
    <t>Economic Context (SCORE ECO.)</t>
  </si>
  <si>
    <t>This sub-sub-indicator measures i) social constraints resulting from denigration and attacks on the press based on such issues as gender, class, ethnicity and religion and ii) cultural constraints, including pressure on journalists to not question certain bastions of power or influence or not cover certain issues because it would run counter to the prevailing culture in the country or territory.</t>
  </si>
  <si>
    <t>Social Context (SCORE SOC.)</t>
  </si>
  <si>
    <t>This sub-sub-indicator measures abuses against media and against journalists in connection with their work: i) bodily harm (including murder, violence, arrest, detention, enforced disappearance and abduction), ii) psychological or emotional distress that could result from intimidation, coercion, harassment, surveillance, doxing (publication of personal information with malicious intent), degrading or hateful speech, smears and other threats targeting journalists or their loved-ones, and iii) professional harm (for example, the loss of one’s job, the confiscation of professional equipment, or the ransacking of installations).</t>
  </si>
  <si>
    <t>Conflict Stock Displacement (Raw)</t>
  </si>
  <si>
    <t>Angola, Botswana, Cabo Verde, Djibouti, Equatorial Guinea, Eritrea, Eswatini, Gabon, Guinea, Guinea-Bissau, Lesotho, Liberia, Mauritania, Mauritius, Morocco, Namibia, Rwanda, São Tomé and Príncipe, Seychelles, Tunisia, Tanzania</t>
  </si>
  <si>
    <t>Algeria, Comoros, Malawi, Zambia, Zimbabwe</t>
  </si>
  <si>
    <t>This sub-indicator measures the total stock of internally displaced persons (IDPs) due to conflict and violence in a given year, adjusted per 100,000 population. IDPs are defined as persons or who have been forced to leave their homes or places of habitual residence as a result of, or in order to avoid the effects of armed conflict, communal violence or criminal violence and who have not crossed an internationally recognised state border.</t>
  </si>
  <si>
    <t>This sub-sub-indicator expresses the Dietary Energy Supply (DES) as a percentage of the Average Dietary Energy Requirement (ADER, assuming an active or moderately active lifestyle). Each country's or region's average supply of calories for food consumption is normalised by the average dietary energy requirement estimated for its population to provide an index of adequacy of the food supply in terms of calories.</t>
  </si>
  <si>
    <t xml:space="preserve">This sub-indicator measures the adequacy of food supply (DES as a percentage of ADER) in terms of calories as well as the variability of the food supply in kcal/caput/day. </t>
  </si>
  <si>
    <t>This indicator measures the prevalence of undernourishment, the adequacy and variability of food supply, and the prevalence of moderate or severe food insecurity.</t>
  </si>
  <si>
    <t>This sub-indicator estimates the number of people fleeing a country due to persecution, conflict, violence, human rights violations or events seriously disturbing public order in a given year, adjusted per 100,000 population. Refugees include individuals recognised under i) the 1951 Convention relating to the Status of Refugees and its 1967 Protocol, ii) the 1969 Organisation of African Unity (OAU) Convention Governing the Specific Aspects of Refugee Problems in Africa, iii) the refugee definition contained in the 1984 Cartagena Declaration on Refugees as incorporated into national laws, iv) those recognised in accordance with the UNHCR Statute, v) individuals granted complementary forms of protection, and vi) those enjoying temporary protection. The refugee population also includes people in refugee-like situations.</t>
  </si>
  <si>
    <t>Forced displacement, Population figures, Totals, Refugees (including people in refugee-like situation) by country of origin</t>
  </si>
  <si>
    <t>Refugee Data Finder</t>
  </si>
  <si>
    <t>This sub-indicator assesses the extent to which the political context allows journalists to do their work freely and the extent to which media is impartial.</t>
  </si>
  <si>
    <t>This sub-indicator assesses the extent to which the legal framework allows journalists to do their work freely and the extent to which the media is not censored by the government.</t>
  </si>
  <si>
    <t>This indicator measures the total stock of internally displaced persons (IDPs) and the number of refugees fleeing a country.</t>
  </si>
  <si>
    <t>This sub-category assesses compliance with the rule of law by the executive, the impartiality of the judicial system, judicial processes (including access, affordability, due and fair process, timeliness and enforcement), equality before the law, law enforcement, property rights, and the public perception of the rule of law.</t>
  </si>
  <si>
    <t>This sub-sub-indicator assesses the levels of polit­ic­al vi­ol­ence and ter­ror that a coun­try ex­per­i­ences in a par­tic­u­lar year based on a 5-level 'ter­ror scale'. Political terror is defined as violations of basic human rights to the physical integrity of the person by agents of the state within the territorial boundaries of the state in question. It includes torture and cruel and unusual treatment and punishment, beatings, excessive use of force, brutality, rape, sexual assault and violence, forced sterilisation, intentional neglect, withholding of food and medical care (typically in prisons), killings, custodial deaths, unlawful use of deadly force, summary or extra-judicial killings and executions, political assassinations and murder, political imprisonment, arbitrary arrest and detention and political imprisonment, incommunicado and clandestine imprisonment and detention, forced disappearances and kidnappings, forced relocations and removal, forced labour, slavery and chield soldiering. Agents of the state include police, law enforcement, guards and security personnel, military and paramilitary organisations, executives and members of executive agencies and bureaucracies, members of the criminal justice and penal systems, intelligence agents, militias, death squads, political parties and their organisations, mercenaries and private military contractors, foreign personnel such as peacekeepers supplementing domestic capacity.</t>
  </si>
  <si>
    <t>This sub-category assesses anti-corruption mechanisms, the absence of corruption in the judiciary, the legislature and the executive, the absence of corruption in the public sector including bribery in the police and the military, public procurement procedures, the absence of corruption in the private sector, and the public perception of anti-corruption.</t>
  </si>
  <si>
    <t>This sub-category assesses institutional and civic check and balances, absence of undue influence on government, disclosure and accessibility of public records, and the public perception of accountability.</t>
  </si>
  <si>
    <t>2016, 2017, 2018, 2020, 2022, 2024</t>
  </si>
  <si>
    <t>Statistical Performance Indicators (SPI)</t>
  </si>
  <si>
    <t>The SPI has replaced the World Bank's retired Statistical Capacity Index (2004-2020).</t>
  </si>
  <si>
    <t>The Coverage subscore is also part of the World Bank's SPI under the Data Sources pillar. After consulting with ODW, this overlap and potential double-counting was deemed inconsequential for the IIAG.</t>
  </si>
  <si>
    <t>The Openess subscore is also part of the World Bank's SPI under the Data Services pillar. After consulting with ODW, this overlap and potential double-counting was deemed inconsequential for the IIAG.</t>
  </si>
  <si>
    <t>This sub-sub-indicator measures the extent of primary forest loss at national level at 30% tree canopy density. Primary forests are defined as mature natural humid tropical forest cover that has not been completely cleared and regrown in recent history. Loss indicates the removal or mortality of tree cover and can be due to a variety of factors, including mechanical harvesting, fire, disease, or storm damage and, as such, does not equate to deforestation.</t>
  </si>
  <si>
    <t>Algeria, Botswana, Burkina Faso, Cabo Verde, Chad, Comoros, Djibouti, Egypt, Eritrea, Eswatini, Lesotho, Libya, Mali, Mauritania, Mauritius, Morocco, Namibia, Niger, São Tomé and Príncipe, Seychelles, Somalia, Sudan, Tunisia</t>
  </si>
  <si>
    <t>Annual humid primary forest loss is calculated by MIF as a percentage of the extent of primary forest at 30% canopy density as detailed for 2001, shared by the source in 2024.</t>
  </si>
  <si>
    <t>This sub-indicator measures countries' compliance with collective labour rights across 5 dimensions: i) civil liberties, ii) the right to establish and join unions, iii) trade union activities, iv) the right to collective bargaining, and v) the right to strike.</t>
  </si>
  <si>
    <t>https://www.ituc-csi.org/the-global-rights-index-explained</t>
  </si>
  <si>
    <t xml:space="preserve">Data from source is provided with a year lag. Data from the 2026 edition refers to the 2025 IIAG data year, etc. </t>
  </si>
  <si>
    <t>This sub-indicator assesses the amount and timeliness of budget information that governments make publicly available in eight key budget documents (Pre-Budget Statement, Executive's Budget Proposal, Enacted Budget, Citizens Budget, In-Year Reports, Mid-Year Review, Year-End Report, Audit Report) in accordance with international good practice standards.</t>
  </si>
  <si>
    <t>Open Budget Index (obi)</t>
  </si>
  <si>
    <t>https://internationalbudget.org/wp-content/uploads/OBS-2025-Methodology.pdf</t>
  </si>
  <si>
    <t>Cabo Verde, Central African Republic, Comoros, Congo Republic, Djibouti, Equatorial Guinea, Eritrea, Eswatini, Gabon, Guinea, Liberia, Mauritius, São Tomé and Príncipe, Seychelles, South Sudan, Sudan</t>
  </si>
  <si>
    <t>Libya, Mauritania</t>
  </si>
  <si>
    <t>This sub-indicator assesses the extent to which there is inequality within the economy, irrespective of the actual performance of the economy. This includes structural inequality, both actual and perceived, that is based on group (racial, ethnic, religious, or other identity group), education, economic status, or region (such as urban-rural divide), and opportunities for groups to improve their economic status, for example through access to employment, education, or job training.</t>
  </si>
  <si>
    <t>https://gfr.wri.org/data-methods</t>
  </si>
  <si>
    <t>This sub-indicator assesses how common it is for firms to make undocumented extra payments or bribes connected with (i) imports and exports, (ii) public utilities, (iii) annual tax payments, (iv) awarding of public contracts and licenses, and (v) obtaining favourable judicial decisions.</t>
  </si>
  <si>
    <t>This indicator assesses the extent to which elections are free and fair and the extent to which election monitoring bodies and agencies are independent and have operating capacity, including for reporting.</t>
  </si>
  <si>
    <t>This indicator assesses the extent to which citizens feel free to say what they think.</t>
  </si>
  <si>
    <t>This indicator assesses the capacity of a country's statistical system, the extent of statistical data coverage and openness, the independence of national statistics offices (NSOs), and the government's cyber security capacity.</t>
  </si>
  <si>
    <t>This indicator measures the absence of malaria and tuberculosis deaths as well as the extent to which the HIV-positive population receive antiretroviral treatment, and children receive vaccines against measles, diphtheria, tetanus, pertussis, and hepatitis B.</t>
  </si>
  <si>
    <t>This indicator measures the extent to which land, soil and forests are used sustainably.</t>
  </si>
  <si>
    <t>After consulting with ACLED, this sub-sub-indicator is calculated by MIF by counting the number of events involving government violence against civilians in a country in a given year. The final values are a simple count of all the events classified by these criteria. It is important to note that these codes include a broader range of actors than the military. State forces are defined as collective actors that are recognised to perform government function, including the military and the police. The sub-event type 'Protest with intervention', which is excluded, captures events where individuals are engaged in a peaceful protest during which there is an attempt to disperse or suppress the protest without serious/lethal injuries being reported or the targeting of protesters with lethal weapons. If no events within the criteria are listed in the ACLED dataset for a particular country in a particular year, these are coded as 0 indicating no events in that country in a given year.</t>
  </si>
  <si>
    <t>The score for this sub-indicator is coded by MIF using the two most positive responses to the question, 'Never' and 'Just once or twice', as a percentage of all responses, including 'Don't know' and 'Refused to answer', but excluding 'Missing' and 'Not applicable'.</t>
  </si>
  <si>
    <t>Event types: Explosions/Remote violence, Violence against civilians, Protests (excluding sub-event types Protest with intervention, Peaceful protest); interaction codes: 16, 17</t>
  </si>
  <si>
    <t>Event types: Explosions/Remote violence, Violence against civilians, Protests (excluding sub-event types Protest with intervention, Peaceful protests); interaction codes: 26, 27, 36, 37, 46, 47, 68, 78</t>
  </si>
  <si>
    <t>Event types: Battles, Explosions/Remote violence; interaction codes: 20, 22, 23, 24, 28, 30, 33, 34, 38, 40, 44, 48</t>
  </si>
  <si>
    <t>Event types: Battles, Explosions/Remote violence; interaction codes: 10, 11, 12, 13, 14, 18</t>
  </si>
  <si>
    <t>The score for this sub-indicator is coded by MIF using the two most positive responses to the question, 'Very well' and 'Fairly well', as a percentage of all responses, including 'Don't know' and 'Refused to answer', but excluding 'Missing' and 'Not applicable'.</t>
  </si>
  <si>
    <t>The score for this sub-indicator is coded by MIF using the two most positive responses to the question, 'Never' and 'Rarely', as a percentage of all responses, including 'Don't know' and 'Refused to answer', but excluding 'Missing' and 'Not applicable'.</t>
  </si>
  <si>
    <t>The score for this sub-indicator is coded by MIF using the two most positive responses to the question, 'Never' and 'Once or twice', as a percentage of all responses, including 'Don't know' and 'Refused to answer', but excluding 'Missing' and 'Not applicable'.</t>
  </si>
  <si>
    <t>The score for this sub-indicator is coded by MIF using the two most positive responses to the question, 'Very good' and 'Fairly good', as a percentage of all responses, including 'Don't know' and 'Refused to answer', but excluding 'Missing' and 'Not applicable'.</t>
  </si>
  <si>
    <t>The score for this sub-indicator is coded by MIF using the most positive response to the question, 'I voted in the election', as a percentage of all responses, including 'Don't know' and 'Refused to answer', but excluding 'Missing' and 'I was too young to vote'.</t>
  </si>
  <si>
    <t>The score for this sub-indicator is coded by MIF using the most positive responses to the question, 'Agree with statement 2', as a percentage of all responses, including 'Don't know' and 'Refused to answer', but excluding 'Missing' and 'Not applicable'.</t>
  </si>
  <si>
    <t>The score for this sub-indicator is coded by MIF using the two most positive responses to the question, 'Never' and 'Sometimes', as a percentage of all responses, including 'Don't know' and 'Refused to answer', but excluding 'Missing' and 'Not applicable'.</t>
  </si>
  <si>
    <t>The score for this sub-indicator is coded by MIF using the two most positive responses to the question, 'Very easy' and 'Easy', as a percentage of all responses, including 'Don't know' and 'Refused to answer', but excluding 'Missing' and 'Not applicable'.</t>
  </si>
  <si>
    <t>The score for this indicator is coded by MIF using the two most positive responses to the question, 'Completely free' and 'Somewhat free', as a percentage of all responses, including 'Don't know' and 'Refused to answer', but excluding 'Missing' and 'Not applicable'.</t>
  </si>
  <si>
    <t>The score for this indicator is coded by MIF using the most positive response to the question, 'Agree with statement 2', as a percentage of all responses, including 'Don't know' and 'Refused to answer', but excluding 'Missing' and 'Not applicable'.</t>
  </si>
  <si>
    <t>The score for this indicator is coded by MIF using the two most positive responses to the question, 'Very easy' and 'Easy', as a percentage of all responses, including 'Don't know' and 'Refused to answer', but excluding 'Missing' and 'Not applicable'.</t>
  </si>
  <si>
    <t>The score for this sub-sub-indicator is coded by MIF using the two most positive responses to the question, 'A lot' and 'Somewhat', as a percentage of all responses, including 'Don't know' and 'Refused to answer', but excluding 'Missing' and 'Not applicable'.</t>
  </si>
  <si>
    <t>The score for this sub-sub-indicator is coded by MIF using the two most positive responses to the question, 'None' and 'Some of them', as a percentage of all responses, including 'Don't know' and 'Refused to answer', but excluding 'Missing' and 'Not applicable'.</t>
  </si>
  <si>
    <t>The score for this sub-sub-indicator is coded by MIF using the two most positive responses to the question, 'Completely free and fair' and 'Free and fair, but with minor problems', as a percentage of all responses, including 'Don't know' and 'Refused to answer', but excluding 'Missing' and 'Not applicable'.</t>
  </si>
  <si>
    <t>The score for this sub-sub-indicator is coded by MIF using the two most negative responses to the question, 'Strongly dislike' and 'Somewhat dislike', as a percentage of all responses, including 'Don't know' and 'Refused to answer', but excluding 'Missing' and 'Not applicable'.</t>
  </si>
  <si>
    <t>The score for this sub-sub-indicator is coded by MIF using the two most positive responses to the question, 'Never' and 'Just once or twice', as a percentage of all responses, including 'Don't know' and 'Refused to answer', but excluding 'Missing' and 'Not applicable'.</t>
  </si>
  <si>
    <t>Raw data was shared directly by source on 01.04.2026.</t>
  </si>
  <si>
    <t>https://ucdp.uu.se/downloads/nsos/ucdp-nonstate-261.pdf</t>
  </si>
  <si>
    <t>After consulting with ACLED, this sub-indicator is calculated by MIF by counting the number of events involving non-state actor violence against civilians in a country in a given year. The final values are a simple count of all the events classified by these criteria. The sub-event type 'Protest with intervention', which is excluded, captures events where individuals are engaged in a peaceful protest during which there is an attempt to disperse or suppress the protest without serious/lethal injuries being reported or the targeting of protesters with lethal weapons. Rebel groups are defined as political organisations whose goal is to counter an established national governing regime by violent acts. Political militias are a more diverse set of violent actors, who are often created for a specific purpose or during a specific time period and for the furtherance of a political purpose by violence. 'Identity militias' signify armed and violent groups organised around a collective, common feature including community, ethnicity, region, religion or, in exceptional cases, livelihood. Therefore, for ACLED’s purposes, identity militias include those reported as tribal, communal, ethnic, local, clan, and religious and caste militias. Small categories of 'Other' actors include international organisations, state forces active outside of their main country of operation, private security firms and their armed employees, and hired mercenaries acting independently. If no events within the criteria are listed in the ACLED dataset for a particular country in a particular year, these are coded as 0 indicating no events in that country in a given year.</t>
  </si>
  <si>
    <t>After consulting with ACLED, this sub-indicator is calculated by MIF by counting the number of violent events involving the government or its agents in a country in a given year. The final values are a simple count of all the events classified by these criteria. It is important to note that these codes include a broader range of actors than the military, but the state forces that are defined as collective actors that are recognised to perform government function, including the military and the police. Rebel groups are defined as political organisations whose goal is to counter an established national governing regime by violent acts. Political militias are a more diverse set of violent actors, who are often created for a specific purpose or during a specific time period and for the furtherance of a political purpose by violence. Identity militias signify armed and violent groups organised around a collective, common feature including community, ethnicity, region, religion or, in exceptional cases, livelihood. Therefore, for ACLED’s purposes, identity militias include those reported as tribal, communal, ethnic, local, clan, and religious and caste militias. Small categories of 'Other' actors include international organisations, state forces active outside of their main country of operation, private security firms and their armed employees, and hired mercenaries acting independently. If no events within the criteria are listed in the ACLED dataset for a particular country in a particular year, these are coded as 0 indicating no events in that country in a given year.</t>
  </si>
  <si>
    <t>After consulting with ACLED, this sub-sub-indicator is calculated by MIF by counting the number of violent events between non-state actors in a country in a given year. The final values are a simple count of all the events classified by these criteria. Rebel groups are defined as political organisations whose goal is to counter an established national governing regime by violent acts. Political militias are a more diverse set of violent actors, who are often created for a specific purpose or during a specific time period and for the furtherance of a political purpose by violence. Identity militias signify armed and violent groups organised around a collective, common feature including community, ethnicity, region, religion or, in exceptional cases, livelihood. Therefore, for ACLED’s purposes, identity militias include those reported as tribal, communal, ethnic, local, clan, and religious and caste militias. Small categories of 'Other' actors include international organisations, state forces active outside of their main country of operation, private security firms and their armed employees, and hired mercenaries acting independently. If no events within the criteria are listed in the ACLED dataset for a particular country in a particular year, these are coded as 0 indicating no events in that country in a given year.</t>
  </si>
  <si>
    <t>International bandwidth usage, per Internet user</t>
  </si>
  <si>
    <t>This sub-indicator measures the average package cost per month (US$) by calculating the median of all qualifying packages sampled in a given country, converted to US$.</t>
  </si>
  <si>
    <t>The BTI is produced biennially (latest iteration available in the 2026 IIAG is the 2026 BTI).</t>
  </si>
  <si>
    <t>The OCI is produced biennially (latest iteration available in the 2026 IIAG is the 2025 OCI).</t>
  </si>
  <si>
    <t>Burkina Faso, Burundi, Cabo Verde, Central African Republic, Chad, Comoros, Congo Republic, DR Congo, Djibouti, Equatorial Guinea, Eritrea, Eswatini, Ethiopia, Gabon, Gambia, Guinea, Guinea-Bissau, Lesotho, Liberia, Libya, Madagascar, Mauritania, Mozambique, Niger, São Tomé and Príncipe, Seychelles, Somalia, South Sudan, Sudan, Togo, Uganda</t>
  </si>
  <si>
    <t>This sub-indicator measures the proportion of the urban population living in slums. Slum households are households whose members suffer one or more of the following household deprivations: i) lack of access to improved water source, ii) lack of access to improved sanitation facilities, iii) lack of sufficient living area, iv) lack of housing durability, and v) lack of security of tenure.</t>
  </si>
  <si>
    <t>Average of Proportion of urban population living in slums or informal settlements (%) (a)</t>
  </si>
  <si>
    <t>https://unstats.un.org/sdgs/metadata/files/Metadata-11-01-01.pdf</t>
  </si>
  <si>
    <t>Data is only available until 2022, which does not fulfill the IIAG inclusion criteria that stipulate that the latest data point in the series must fall within the last 3 years of the decade under review (2023-2025), and that this must be met for a minimum of 33 countries. Due to the importance/uniqueness of this indicator in the IIAG and the expected availability of data in the future, MIF has decided to make an exception and include this variable.</t>
  </si>
  <si>
    <t>Travel &amp; Tourism Development Index (TTDI)</t>
  </si>
  <si>
    <t>This sub-indicator assesses i) the efficiency of air transport services (frequency, punctuality, speed, and price), ii) passenger-carrying capacity (domestic and international seat kilometres originating in country per week), iii) the number of operating airlines originating in country, and iv) the degree of integration within the global air transport network.</t>
  </si>
  <si>
    <t>2019-2023</t>
  </si>
  <si>
    <t>Air Transport Infrastructure pillar</t>
  </si>
  <si>
    <t>https://www.weforum.org/publications/travel-tourism-development-index-2024/technical-notes-and-methodology/</t>
  </si>
  <si>
    <t>The TTDI is produced biennially (latest iteration available in the 2026 IIAG is the 2024 TTDI).</t>
  </si>
  <si>
    <t>2024 data from source is provided with a year lag and refers to the 2023 IIAG data year.</t>
  </si>
  <si>
    <t>Cheapest newly built house by a formal developer or contractor in an urban area (US$)</t>
  </si>
  <si>
    <t>After consulting with CAHF, the data for the cheapest newly built house was adjusted for the pre-tax per capita income of the bottom 40% of earners in a country, using data from the World Inequality Database (WID).</t>
  </si>
  <si>
    <t>Notes 2</t>
  </si>
  <si>
    <t>Notes 3</t>
  </si>
  <si>
    <t>In AII-13, this variable was revised to consider disclosures from both government and political parties. The previous phrasing, which focused solely on political parties, was discontinued as variable 49(x). After consulting with AFIDEP, the scoring criteria were considered similar enough to use both 49(x) for the years 2016-2023 and 49 from 2024 onwards.</t>
  </si>
  <si>
    <t>In AII-13, this variable was revised to focus on citizens' access to records related to natural resource exploitation. The previous phrasing, which focused solely on financial records, was discontinued as variable 30(x). After consulting with AFIDEP, the scoring criteria were considered similar enough to use both 30(x) for the years 2016-2023 and 30 from 2024 onwards.</t>
  </si>
  <si>
    <t>Access to Records of Natural Resources Exploitation</t>
  </si>
  <si>
    <t>In AII-13, this variable was revised to raise the thresholds for women's representation in the judiciary. After consulting with AFIDEP and to ensure comparability, the 2024 scores for this sub-indicator were coded using the threshold of previous AII iterations.</t>
  </si>
  <si>
    <t>Raw data was shared directly by source on 30.04.2026.</t>
  </si>
  <si>
    <t>Raw data for R10 was shared directly by source on 14.04.2026.</t>
  </si>
  <si>
    <t>Data years are assigned according to the year in which Afrobarometer concluded fieldwork in the country for the specific round.</t>
  </si>
  <si>
    <t>Raw data was shared directly by source on 08.06.2026.</t>
  </si>
  <si>
    <t>Due to a change in methodology of the IHR SPAR second edition (IHR SPAR 2021-), comparable data is only available from 2021 onwards.</t>
  </si>
  <si>
    <t>Due to a change in methodology, comparable data for the RSPA is only available from 2018.</t>
  </si>
  <si>
    <t>The LSCI is provided quarterly and the final score for this sub-indicator is calculated by MIF using an unweighted average of Q1, Q2, Q3, and Q4 for each year.</t>
  </si>
  <si>
    <t>Definition</t>
  </si>
  <si>
    <t>Parent ID</t>
  </si>
  <si>
    <t>AbsHumRightsAbGov</t>
  </si>
  <si>
    <t>PubPercSecSaf</t>
  </si>
  <si>
    <t>ImpJudSys</t>
  </si>
  <si>
    <t>EnfJust</t>
  </si>
  <si>
    <t>EqLaw</t>
  </si>
  <si>
    <t>EqTreatLawFH</t>
  </si>
  <si>
    <t>PolServ</t>
  </si>
  <si>
    <t>PubPercRoL</t>
  </si>
  <si>
    <t>AssDiscPolPubOff</t>
  </si>
  <si>
    <t>AssDiscGovAFIDEP</t>
  </si>
  <si>
    <t>AssDiscCivServAFIDEP</t>
  </si>
  <si>
    <t>PubLawWJP</t>
  </si>
  <si>
    <t>TransJudReasAFIDEP</t>
  </si>
  <si>
    <t>AccPubInf</t>
  </si>
  <si>
    <t>AccPubFinInfAFIDEP</t>
  </si>
  <si>
    <t>AccPrivFinInfAFIDEP</t>
  </si>
  <si>
    <t>AccRecNatResExplAFIDEP</t>
  </si>
  <si>
    <t>AbsCorrPubSec</t>
  </si>
  <si>
    <t>AbsPubSecTheft</t>
  </si>
  <si>
    <t>AbsCorrPrivSec</t>
  </si>
  <si>
    <t>PubPercAntiCorr</t>
  </si>
  <si>
    <t>ElecMonBodAg</t>
  </si>
  <si>
    <t>PubPercPolPart</t>
  </si>
  <si>
    <t>ElecPartAFR</t>
  </si>
  <si>
    <t>PubPercPolPlurAFR</t>
  </si>
  <si>
    <t>PersSocFreeFH</t>
  </si>
  <si>
    <t>AcadFreeVDEM</t>
  </si>
  <si>
    <t>PolSafegMediaFree</t>
  </si>
  <si>
    <t>MediaPolContRSF</t>
  </si>
  <si>
    <t>LegSafegMediaFree</t>
  </si>
  <si>
    <t>MediaLegContRSF</t>
  </si>
  <si>
    <t>MediaEconSociocEnv</t>
  </si>
  <si>
    <t>MediaEconContRSF</t>
  </si>
  <si>
    <t>MediaSociocContRSF</t>
  </si>
  <si>
    <t>SafJournRSF</t>
  </si>
  <si>
    <t>DigFree</t>
  </si>
  <si>
    <t>UserPrivProtVDEM</t>
  </si>
  <si>
    <t>UnresAccIntContVDEM</t>
  </si>
  <si>
    <t>ProtcDiscrim</t>
  </si>
  <si>
    <t>RightsCivLibWom</t>
  </si>
  <si>
    <t>WomEqPropRightsWB</t>
  </si>
  <si>
    <t>ProfPubPers</t>
  </si>
  <si>
    <t>BudgFinManag</t>
  </si>
  <si>
    <t>BUSLABENV</t>
  </si>
  <si>
    <t>PubPercEconOpp</t>
  </si>
  <si>
    <t>Int</t>
  </si>
  <si>
    <t>IntSpeedITU</t>
  </si>
  <si>
    <t>ShipPostNet</t>
  </si>
  <si>
    <t>PubPercInfr</t>
  </si>
  <si>
    <t>RurFinServIFAD</t>
  </si>
  <si>
    <t>AgrExtServIFAD</t>
  </si>
  <si>
    <t>AbsDeathNCDsIHME</t>
  </si>
  <si>
    <t>ChildMatHealth</t>
  </si>
  <si>
    <t>ContChildMortUNIGME</t>
  </si>
  <si>
    <t>PubPercHealthProv</t>
  </si>
  <si>
    <t>SatWatSanitServAFR</t>
  </si>
  <si>
    <t>EducComp</t>
  </si>
  <si>
    <t>CompLowSecEducUNESCO</t>
  </si>
  <si>
    <t>EducHumRes</t>
  </si>
  <si>
    <t>ExpYearsLearnAdjSchWB</t>
  </si>
  <si>
    <t>PubPercEducProv</t>
  </si>
  <si>
    <t>SatEducServAFR</t>
  </si>
  <si>
    <t>SocSaf</t>
  </si>
  <si>
    <t>SocSafNetVulnPop</t>
  </si>
  <si>
    <t>SocSafNetUnempAFIDEP</t>
  </si>
  <si>
    <t>SocProtLabPol</t>
  </si>
  <si>
    <t>SocProtLabPolAfDB</t>
  </si>
  <si>
    <t>PubPercSocProtLivPov</t>
  </si>
  <si>
    <t>SusUseLandSoil</t>
  </si>
  <si>
    <t>SusUseFor</t>
  </si>
  <si>
    <t>ContPrimForLossWRI</t>
  </si>
  <si>
    <t>LandWatBiodivProtc</t>
  </si>
  <si>
    <t>AbsExpBiodiv</t>
  </si>
  <si>
    <t>SECURITY &amp; SAFETY</t>
  </si>
  <si>
    <t>Public Trust in the Military</t>
  </si>
  <si>
    <t>Political Safeguards for Media Freedom</t>
  </si>
  <si>
    <t>Legal Safeguards for Media Freedom</t>
  </si>
  <si>
    <t>Media Legal Context</t>
  </si>
  <si>
    <t>Media Economic &amp; Sociocultural Environment</t>
  </si>
  <si>
    <t>Media Economic Context</t>
  </si>
  <si>
    <t>Media Sociocultural Context</t>
  </si>
  <si>
    <t>Safety of Journalists</t>
  </si>
  <si>
    <t>Equal Political Power</t>
  </si>
  <si>
    <t>AFIDEP/IPU/IPU&amp;UNWomen/V-DEM</t>
  </si>
  <si>
    <t>IPU&amp;UNWomen</t>
  </si>
  <si>
    <t>Statistical Performance</t>
  </si>
  <si>
    <t>Quality of Public Administration (AfDB)</t>
  </si>
  <si>
    <t>Quality of Public Administration (WB)</t>
  </si>
  <si>
    <t>Efficiency of Revenue Mobilisation (AfDB)</t>
  </si>
  <si>
    <t>Efficiency of Revenue Mobilisation (WB)</t>
  </si>
  <si>
    <t>Budgetary &amp; Financial Management (AfDB)</t>
  </si>
  <si>
    <t>Business Regulatory Environment (AfDB)</t>
  </si>
  <si>
    <t>Internet Speed</t>
  </si>
  <si>
    <t>Control of Non-Communicable Diseases (NCDs)</t>
  </si>
  <si>
    <t>UNDESA/UNICEF&amp;WHO&amp;WB/UNIGME/UNMMEIG</t>
  </si>
  <si>
    <t>UNIGME</t>
  </si>
  <si>
    <t>UNMMEIG</t>
  </si>
  <si>
    <t>Social Safety Nets for Vulnerable Populations</t>
  </si>
  <si>
    <t>Social Protection &amp; Labour Policies (AfDB)</t>
  </si>
  <si>
    <t>Social Protection &amp; Labour Policies (WB)</t>
  </si>
  <si>
    <t>Welfare Policies &amp; Services (AfDB)</t>
  </si>
  <si>
    <t>Welfare Policies &amp; Services (WB)</t>
  </si>
  <si>
    <t>AfDB/FFP/WB/WID</t>
  </si>
  <si>
    <t>Equity of Public Resource Use (AfDB)</t>
  </si>
  <si>
    <t>Equity of Public Resource Use (WB)</t>
  </si>
  <si>
    <t>Environmental Policies &amp; Regulations (AfDB)</t>
  </si>
  <si>
    <t>Environmental Policies &amp; Regulations (WB)</t>
  </si>
  <si>
    <t>No.</t>
  </si>
  <si>
    <t>This sub-category assesses personal liberties, freedom of expression and belief, including academic freedom, media and digital freedom, protection against discrimination, and the public perception of freedom of speech.</t>
  </si>
  <si>
    <t>This sub-category assesses women’s equality in terms of political power and representation, rights and civil liberties, socioeconomic opportunities and access to public services, the existence of laws on violence against women, and the public perception of female leadership.</t>
  </si>
  <si>
    <t>This sub-category assesses civil registration, the capacity of the statistical system, effective and professional public administration, taxation capacity and the efficiency of revenue mobilisation, budgetary and financial management, and the public perception of easiness to obtain an identity document.</t>
  </si>
  <si>
    <t>This sub-category assesses regional integration, economic diversification, business and competition regulations, access to banking services, labour-employer relations, secure employment opportunities, and the public perception of economic opportunities.</t>
  </si>
  <si>
    <t>This sub-category assesses access to land, water and markets for rural people, the existence of government support for the rural economy, and the extent to which rural people can organise freely and have representation and power in policy-making processes.</t>
  </si>
  <si>
    <t>This sub-category assesses access to healthcare and to water and sanitation, control of communicable and of non-communicable diseases, child and maternal health, health quality, and the public perception of health provision.</t>
  </si>
  <si>
    <t>This sub-category assesses equality and gender parity in education, education enrolment and completion, human resources in education, education quality, and the public perception of education provision.</t>
  </si>
  <si>
    <t>This sub-category assesses social safety nets, poverty reduction efforts (including social protection, labour and welfare policies), socioeconomic inequality mitigation, access to decent housing, food security, and the public perception of social protection and lived poverty.</t>
  </si>
  <si>
    <t>This sub-category assesses the extent to which environmental concerns are considered in policy and environmental regulations are enforced, as well as air quality, sustainable use of land and forests, and biodiversity protection.</t>
  </si>
  <si>
    <t>Organised Crime Index (OCI)</t>
  </si>
  <si>
    <t>Freedom House</t>
  </si>
  <si>
    <t>State of Global Air (SoGA)</t>
  </si>
  <si>
    <t>World Health Organization (WHO) &amp; United Nations Children's Fund (UNICEF)</t>
  </si>
  <si>
    <t>Joint Monitoring Programme for Water Supply, Sanitation and Hygiene (JMP)</t>
  </si>
  <si>
    <t>Business Regulatory Environment (WB)</t>
  </si>
  <si>
    <t>Budgetary &amp; Financial Management (WB)</t>
  </si>
  <si>
    <t xml:space="preserve">This sub-sub-indicator assesses the functioning of the core administration, defined as the civilian central government and subnational governments, excluding health and education personnel and police, in three areas: i) managing its own operations, ii) ensuring quality in policy implementation and regulatory management, and iii) coordinating the larger public sector human resources management regime outside the core administration. </t>
  </si>
  <si>
    <t>https://thedocs.worldbank.org/en/doc/69484a2e6ae5ecc94321f63179bfb837-0290032022/original/CPIA-Criteria-2021.pdf</t>
  </si>
  <si>
    <t>Algeria, Angola, Botswana, Egypt, Equatorial Guinea, Gabon, Libya, Mauritius, Morocco, Namibia, Seychelles, South Africa, Tunisia</t>
  </si>
  <si>
    <t>Eswatini</t>
  </si>
  <si>
    <t>This sub-indicator assesses the extent to which there is i) a comprehensive and credible budget, ii) effective financial management systems to ensure that the budget is implemented as intended, and iii) timely and accourate accounting and fiscal reporting.</t>
  </si>
  <si>
    <t>This sub-sub-indicator assesses the extent to which the legal, regulatory, and policy environment helps or hinders private businesses. It has three subcomponents that measure the efficacy of regulations affecting (i) entry, exit, and competition, (ii) ongoing business operations, and (iii) factor markets (labour and land).</t>
  </si>
  <si>
    <t xml:space="preserve">This sub-sub-indicator assesses social protection and labour policies and programmes across five dimensions: i) the overall social protection system, ii) social safety net programs, iii) labour market programs and policies, iv) local service delivery and civil society participation in community development programmes, and v) pension and old-age savings programmes. </t>
  </si>
  <si>
    <t>This sub-sub-indicator assesses the quality of national policies and public and private sector delivery in health and education. The health component includes reproductive health, public health care, nutrition, and the prevention and treatment of communicable diseases. The education component includes public education, training, literacy, and early childhood development.</t>
  </si>
  <si>
    <t>This sub-sub-indicator assesses the extent to whic the pattern of public expenditures and revenue collection patterns affects the poor and is consistent with national poverty reduction preiorities.</t>
  </si>
  <si>
    <t>This sub-sub-indicator assesses the extent to which environmental policies and institutions foster the protection and sustainable use of natural resources and the management of pollution.</t>
  </si>
  <si>
    <t>SocProtLabPolWB</t>
  </si>
  <si>
    <t>WelfPolServAfDB</t>
  </si>
  <si>
    <t>WelfPolServWB</t>
  </si>
  <si>
    <t>RepWomExecIPU</t>
  </si>
  <si>
    <t>This sub-category assesses equality in the distribution of political power in political representation, in civil liberties, in socioeconomic opportunity, and in access to public services across different strata of society, and the public perception of inclusion and equality.</t>
  </si>
  <si>
    <t>This sub-category assesses a country’s transport, postal and shipping network, access to energy, access to mobile phones and the internet, and the public perception of infrastructure.</t>
  </si>
  <si>
    <t>Since 2016, MIF commissions CDD-Ghana with the production of the African Electoral Index based on a methodology developed at the Institut de Recherche Empirique en Économie Politique (IREEP) in Benin. The methodology is made available on the MIF website.</t>
  </si>
  <si>
    <t>This question was paused in R10, but due to the importance/uniqueness of this indicator in the IIAG and the expected availability of data in the future, MIF has decided to keep it in the framework.</t>
  </si>
  <si>
    <t>Armed Conflict Location and Event Data (ACLED)</t>
  </si>
  <si>
    <t>Digital Society Project (DSP) &amp; Varieties of Democracy Institute (V-DEM)</t>
  </si>
  <si>
    <t>The score for this sub-indicator is calculated by MIF using the sum of the following variables: Automated teller machines (ATMs) country wide, Branches excluding headquarters (commercial banks), and adjusting per 100,000 of the population, using the mid-year point (01.07.) of UNDESA's World Population Prospects 2024 data.</t>
  </si>
  <si>
    <t>Varieties of Democracy Institute (V-Dem Institute)</t>
  </si>
  <si>
    <t>Varieties of Democracy (V-Dem)</t>
  </si>
  <si>
    <t>Inter-Parliamentary Union (IPU) &amp; United Nations Entity for Gender Equality and the Empowerment of Women (UN Women)</t>
  </si>
  <si>
    <t>2016, 2018, 2020, 2021, 2023, 2025</t>
  </si>
  <si>
    <t>ITUC assigns a rating of 5+ to the worst category (No guarantee of rights due to the breakdown of the rule of law). This rating was replaced by MIF by assigning a score of 6 to ensure a mathematical differentiation between source categories 5 and 5+.</t>
  </si>
  <si>
    <t>This variable was calculated by MIF using import and export data from UNCTADstat's merchandise trade matrix. The following formula was used to calculate the share (%) of intra-African trade: (imports from African countries + exports to African countries) / (imports from the world + exports to the world) * 100.</t>
  </si>
  <si>
    <t>Raw data was shared directly by source on 09.07.2026 and is made available via the 2026 IIAG Excel and online data portals.</t>
  </si>
  <si>
    <t>WID pre-tax per capita income data is only available in constant (2025) US$. To convert constant (2025) US$ to current US$ for each year, the following formula was used: current US$ (year) = constant US$ (year) * (national price index (year) / national price index (2025)) * (market exchange rate, LCU per US$ (2025) / market exchange rate, LCU per US$ (year)). Data for the national price index and the market exchange rate was sourced from WID.</t>
  </si>
  <si>
    <t>Absence of Corruption in the Judiciary (WJP)</t>
  </si>
  <si>
    <t>Absence of Corruption in the Legislature (WJP)</t>
  </si>
  <si>
    <t>Absence of Corruption in the Legislature (V-DEM)</t>
  </si>
  <si>
    <t>Absence of Corruption in the Judiciary (V-DEM)</t>
  </si>
  <si>
    <t>Data from source is provided with a year lag. Data from the 2025 edition refers to the 2024 IIAG data year, etc. Data collection for the last edition of the AII (AII-13) covers September 2023 through June 2025. After consulting with AFIDEP, the AII-13 is attributed to the 2024 IIAG year.</t>
  </si>
  <si>
    <t xml:space="preserve">After consulting with the FAO, values below 2.5% (written as &lt;2.5 in the raw data, meaning they could be anywhere between 0 and 2.49) are coded as 2.5 by MIF, equating them to the lowest possible value in the data range. </t>
  </si>
  <si>
    <t>At times, raw data scores can exceed 100, indicating a surplus, because DES measures the total amount of calotries available for human consumption, not the amount actually consumed by individuals.</t>
  </si>
  <si>
    <t>This sub-sub-indicator assesses the extent to which the government never prevents the publication of information and does not promote the media's self-censorship (for example with threats, discrimination in the application of tax laws, government advertising, etc.).</t>
  </si>
  <si>
    <t xml:space="preserve">This sub-sub-indicator assesses the extent to which individual journalists are harassed, this includes being threatened with libel, arrested, imprisoned, beaten, or killed by governmental or powerful non-governmental actors while engaged in legitimate journalistic activities. </t>
  </si>
  <si>
    <t>This sub-indicator measures the affordability of the cheapest mobile broadband plan providing at least 2GB of monthly data using at least 3G technology, expressed as a percentage of monthly gross national income (GNI) per capita.</t>
  </si>
  <si>
    <t>Data-only mobile broadband basket 2GB, %GNIpc</t>
  </si>
  <si>
    <t>https://www.itu.int/en/ITU-D/Statistics/Pages/ICTprices/default.aspx</t>
  </si>
  <si>
    <t>https://epi.yale.edu/2026-methodology</t>
  </si>
  <si>
    <t>This sub-indicator was treated for outliers, which are extreme observations that appear to deviate markedly from other values of a sample. The raw data values were filtered so that the normalised scores would not be unduly influenced by extreme observations. All observations that lie more than 3 trimmed standard deviations from the trimmed mean are replaced with: trimmed mean + (3.1 x trimmed standard deviations) if they are in the right tail, and trimmed mean - (3.1 x trimmed standard deviations) if they are in the left tail. The trimmed moments are computed on the 95% central part of the distribution (i.e. removing the bottom 2.5% and top 2.5%).</t>
  </si>
  <si>
    <t>This sub-sub-indicator was treated for outliers, which are extreme observations that appear to deviate markedly from other values of a sample. The raw data values were filtered so that the normalised scores would not be unduly influenced by extreme observations. All observations that lie more than 3 trimmed standard deviations from the trimmed mean are replaced with: trimmed mean + (3.1 x trimmed standard deviations) if they are in the right tail, and trimmed mean - (3.1 x trimmed standard deviations) if they are in the left tail. The trimmed moments are computed on the 95% central part of the distribution (i.e. removing the bottom 2.5% and top 2.5%).</t>
  </si>
  <si>
    <t>This sub-indicator was treated for outliers, which are extreme observations that appear to deviate markedly from other values of a sample. The raw data values were compressed so that the normalised scores would not be unduly influenced by extreme observations. Data was compressed using square root power transformation with a factor of 0.5.</t>
  </si>
  <si>
    <t>This sub-sub-indicator was treated for outliers, which are extreme observations that appear to deviate markedly from other values of a sample. The raw data values were compressed so that the normalised scores would not be unduly influenced by extreme observations. Data was compressed using square root power transformation with a factor of 0.5.</t>
  </si>
  <si>
    <t>This sub-indicator was treated for outliers, which are extreme observations that appear to deviate markedly from other values of a sample. The raw data values were compressed so that the normalised scores would not be unduly influenced by extreme observations. Data was compressed using cubic root power transformation with a factor of 1/3.</t>
  </si>
  <si>
    <t>This sub-indicator measures urban housing afordability, expressed as the ratio between the price (current US$) of the cheapest newly built house by a formal developer or contractor in an urban area and the pre-tax per capita income (current US$) of the bottom 40% of earners in a given country.</t>
  </si>
  <si>
    <t>47 In practice, the asset disclosure process for members of the civil service is effective.</t>
  </si>
  <si>
    <t>https://housingfinanceafrica.org/project/housing-finance-yearbook/</t>
  </si>
  <si>
    <t>This indicator assesses the extent to which effective citizen complaint mechanisms exist, citizens have the right to petition and to civic engagement, and cooperative associations, interest groups and civil society organisations (CSOs) are consulted in policymaking.</t>
  </si>
  <si>
    <t>This indicator assesses the extent to which the legislative framework and the political, economic, and sociocultural contexts allow journalists to do their work freely, as well as the extent to which there are abuses against media and against journalists in connection with their work.</t>
  </si>
  <si>
    <t>This indicator assesses the extent to which labour-employer relations are generally cooperative, workers are free to organise into trade unions, and countries comply with collective labour rights.</t>
  </si>
  <si>
    <t>This indicator measures a country's compliance with 3 out of 15 WHO International Health Regulations, namely human resources, health services provision and health emergency management.</t>
  </si>
  <si>
    <t>This indicator measures the gender parity ratio in primary and lower secondary education and assesses the extent to which high-quality basic education is guaranteed to all citizens.</t>
  </si>
  <si>
    <t>This indicator assesses the extent to which there are solid educational institutions and education policy is successful in delivering high-quality education and supports research and development, as well as the extent to which the education system meets the needs of a competitive economy and the number of expected years of learning-adjusted years of schooling.</t>
  </si>
  <si>
    <t>This indicator assesses the extent to which environmental laws and regulations are enforced effectively.</t>
  </si>
  <si>
    <t>This category assesses and is composed of Security &amp; Safety, Rule of Law &amp; Justice, Accountability &amp; Transparency, and Anti-Corruption.</t>
  </si>
  <si>
    <t>This category assesses and is composed of Participation, Rights, Inclusion &amp; Equality, and Women's Equality.</t>
  </si>
  <si>
    <t>This category assesses and is composed of Public Administration, Business &amp; Labour Environment, Infrastructure, and Rural Economy.</t>
  </si>
  <si>
    <t>This category assesses and is composed of Health, Education, Social Protection &amp; Welfare, and Sustainable Environment.</t>
  </si>
  <si>
    <t>This sub-sub-indicator measures the extent to which the media is i) un-biased in their coverage or lack of coverage of the opposition, ii) allowed to be critical of the regime, and iii) representative of a wide array of political perspectives.</t>
  </si>
  <si>
    <t>This sub-sub-indicator assesses the overall patterns of revenue mobilisation, including tax policy and tax administration, not only as it exists on paper, but revenue from all sources as they are collected.</t>
  </si>
  <si>
    <t>African Development Bank (AfDB) &amp; African Union Commission</t>
  </si>
  <si>
    <t>https://assets.iiag.online/African-Electoral-Index-methodology.pdf</t>
  </si>
  <si>
    <t>https://www.afrobarometer.org/wp-content/uploads/2026/10/Merge_Round_10_Codebook_09.09.26-1.pdf</t>
  </si>
  <si>
    <t>Parent name</t>
  </si>
  <si>
    <t>Is variable</t>
  </si>
  <si>
    <t>Series name</t>
  </si>
  <si>
    <t>Data source acronym</t>
  </si>
  <si>
    <t>Sub-category</t>
  </si>
  <si>
    <t>Data source</t>
  </si>
  <si>
    <t>Data publication/data project</t>
  </si>
  <si>
    <t>Data publication/data project 2</t>
  </si>
  <si>
    <t>Data years covered in IIAG</t>
  </si>
  <si>
    <t>Last accessed</t>
  </si>
  <si>
    <t>Indicator name at source</t>
  </si>
  <si>
    <t>Raw data potential range</t>
  </si>
  <si>
    <t>Raw data polarity</t>
  </si>
  <si>
    <t>Polarity coding</t>
  </si>
  <si>
    <t>Link to source methodology</t>
  </si>
  <si>
    <t>Countries with no data across time series</t>
  </si>
  <si>
    <t>Countries with single data point</t>
  </si>
  <si>
    <t>Countries with no variance across two data points</t>
  </si>
  <si>
    <t>Outlier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</si>
</sst>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Aptos Narrow"/>
      <family val="2"/>
      <scheme val="minor"/>
    </font>
    <font>
      <u/>
      <sz val="11"/>
      <color theme="10"/>
      <name val="Aptos Narrow"/>
      <family val="2"/>
      <scheme val="minor"/>
    </font>
    <font>
      <b/>
      <sz val="10"/>
      <color theme="1"/>
      <name val="Bliss 2 Light"/>
      <family val="3"/>
    </font>
    <font>
      <sz val="10"/>
      <color theme="1"/>
      <name val="Bliss 2 Light"/>
      <family val="3"/>
    </font>
    <font>
      <sz val="10"/>
      <color rgb="FF000000"/>
      <name val="Bliss 2 Light"/>
      <family val="3"/>
    </font>
    <font>
      <b/>
      <sz val="10"/>
      <color theme="1"/>
      <name val="Bliss 2 Light"/>
    </font>
    <font>
      <sz val="10"/>
      <name val="Bliss 2 Light"/>
      <family val="3"/>
    </font>
    <font>
      <sz val="10"/>
      <color rgb="FFFF0000"/>
      <name val="Bliss 2 Light"/>
      <family val="3"/>
    </font>
    <font>
      <sz val="10"/>
      <color theme="1"/>
      <name val="Bliss 2 Light"/>
    </font>
    <font>
      <b/>
      <sz val="10"/>
      <color rgb="FF000000"/>
      <name val="Bliss 2 Light"/>
    </font>
  </fonts>
  <fills count="6">
    <fill>
      <patternFill patternType="none"/>
    </fill>
    <fill>
      <patternFill patternType="gray125"/>
    </fill>
    <fill>
      <patternFill patternType="solid">
        <fgColor theme="2" tint="-0.249977111117893"/>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2" tint="-9.9978637043366805E-2"/>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0" fontId="3" fillId="3" borderId="0" xfId="0" applyFont="1" applyFill="1"/>
    <xf numFmtId="0" fontId="3" fillId="0" borderId="0" xfId="0" applyFont="1"/>
    <xf numFmtId="0" fontId="4" fillId="0" borderId="0" xfId="0" applyFont="1" applyAlignment="1">
      <alignment vertical="center"/>
    </xf>
    <xf numFmtId="14" fontId="3" fillId="0" borderId="0" xfId="0" applyNumberFormat="1" applyFont="1" applyAlignment="1">
      <alignment horizontal="left"/>
    </xf>
    <xf numFmtId="16" fontId="3" fillId="0" borderId="0" xfId="0" quotePrefix="1" applyNumberFormat="1" applyFont="1"/>
    <xf numFmtId="0" fontId="5" fillId="0" borderId="0" xfId="0" applyFont="1"/>
    <xf numFmtId="0" fontId="3" fillId="0" borderId="0" xfId="0" applyFont="1" applyAlignment="1">
      <alignment horizontal="left"/>
    </xf>
    <xf numFmtId="0" fontId="3" fillId="0" borderId="0" xfId="0" quotePrefix="1" applyFont="1"/>
    <xf numFmtId="0" fontId="2" fillId="0" borderId="0" xfId="0" applyFont="1"/>
    <xf numFmtId="3" fontId="3" fillId="0" borderId="0" xfId="0" applyNumberFormat="1" applyFont="1" applyAlignment="1">
      <alignment horizontal="left"/>
    </xf>
    <xf numFmtId="0" fontId="6" fillId="0" borderId="0" xfId="0" applyFont="1"/>
    <xf numFmtId="14" fontId="3" fillId="0" borderId="0" xfId="0" applyNumberFormat="1" applyFont="1"/>
    <xf numFmtId="0" fontId="7" fillId="0" borderId="0" xfId="0" applyFont="1"/>
    <xf numFmtId="0" fontId="8" fillId="0" borderId="0" xfId="0" applyFont="1"/>
    <xf numFmtId="0" fontId="3" fillId="4" borderId="0" xfId="0" applyFont="1" applyFill="1"/>
    <xf numFmtId="0" fontId="3" fillId="0" borderId="0" xfId="0" quotePrefix="1" applyFont="1" applyAlignment="1">
      <alignment horizontal="left"/>
    </xf>
    <xf numFmtId="0" fontId="5" fillId="3" borderId="0" xfId="0" applyFont="1" applyFill="1"/>
    <xf numFmtId="0" fontId="5" fillId="3" borderId="0" xfId="0" quotePrefix="1" applyFont="1" applyFill="1"/>
    <xf numFmtId="0" fontId="1" fillId="0" borderId="0" xfId="1"/>
    <xf numFmtId="0" fontId="2" fillId="2" borderId="0" xfId="0" applyFont="1" applyFill="1" applyAlignment="1">
      <alignment wrapText="1"/>
    </xf>
    <xf numFmtId="0" fontId="2" fillId="2" borderId="0" xfId="0" applyFont="1" applyFill="1" applyAlignment="1">
      <alignment horizontal="left" wrapText="1"/>
    </xf>
    <xf numFmtId="0" fontId="2" fillId="0" borderId="0" xfId="0" applyFont="1" applyAlignment="1">
      <alignment wrapText="1"/>
    </xf>
    <xf numFmtId="0" fontId="5" fillId="4" borderId="0" xfId="0" applyFont="1" applyFill="1"/>
    <xf numFmtId="0" fontId="5" fillId="5" borderId="0" xfId="0" applyFont="1" applyFill="1"/>
    <xf numFmtId="0" fontId="3" fillId="5" borderId="0" xfId="0" applyFont="1" applyFill="1"/>
    <xf numFmtId="0" fontId="9" fillId="5" borderId="0" xfId="0" applyFont="1" applyFill="1" applyAlignment="1">
      <alignment vertical="center"/>
    </xf>
    <xf numFmtId="0" fontId="9" fillId="4" borderId="0" xfId="0" applyFont="1" applyFill="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MIF\Research%20Department\IIAG\IIAG%20-%20ALL%20YEARS\2018%20IIAG\8.%20Project%20Management%20Files\2018%20IIAG%20Data%20Availability%20Gri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oibrahimfoundation-my.sharepoint.com/work/clients/ibrahim_foundation/2015%20Mo%20Ibrahim%20Index/IIAG_2014_DEV_v0.5.3.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ailability"/>
      <sheetName val="Schedule"/>
    </sheetNames>
    <sheetDataSet>
      <sheetData sheetId="0">
        <row r="48">
          <cell r="A48" t="str">
            <v>Available now</v>
          </cell>
        </row>
        <row r="49">
          <cell r="A49" t="str">
            <v>June</v>
          </cell>
        </row>
        <row r="50">
          <cell r="A50" t="str">
            <v>July</v>
          </cell>
        </row>
        <row r="51">
          <cell r="A51" t="str">
            <v>TBC</v>
          </cell>
        </row>
        <row r="53">
          <cell r="A53">
            <v>2015</v>
          </cell>
        </row>
        <row r="54">
          <cell r="A54">
            <v>2016</v>
          </cell>
        </row>
        <row r="55">
          <cell r="A55">
            <v>2017</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d_Control"/>
      <sheetName val="bld_Palette"/>
      <sheetName val="bld_Assets"/>
      <sheetName val="bld_Todo"/>
      <sheetName val="bldFrench"/>
      <sheetName val="tblLookups"/>
      <sheetName val="tblLinks"/>
      <sheetName val="tblSources"/>
      <sheetName val="tblIndiSets"/>
      <sheetName val="tblIndicators"/>
      <sheetName val="tblComposites"/>
      <sheetName val="tblAddData"/>
      <sheetName val="tblData"/>
      <sheetName val="tblStdErr"/>
      <sheetName val="tblCountryData"/>
      <sheetName val="tblCountries"/>
      <sheetName val="Enable_Macros"/>
      <sheetName val="Welcome"/>
      <sheetName val="About_0"/>
      <sheetName val="About_1"/>
      <sheetName val="About_2"/>
      <sheetName val="About_3"/>
      <sheetName val="About_4"/>
      <sheetName val="iKF"/>
      <sheetName val="Key_Findings_0"/>
      <sheetName val="Key_Findings_1"/>
      <sheetName val="iCountry"/>
      <sheetName val="Country_Explorer_0"/>
      <sheetName val="Country_Explorer_1"/>
      <sheetName val="Country_Explorer_2"/>
      <sheetName val="Country_Explorer_3"/>
      <sheetName val="iDT_Group"/>
      <sheetName val="Country_Explorer_4"/>
      <sheetName val="iDT"/>
      <sheetName val="Country_Explorer_5"/>
      <sheetName val="Country_Explorer_6"/>
      <sheetName val="tblBGIndi"/>
      <sheetName val="Country_Explorer_7"/>
      <sheetName val="iGroup"/>
      <sheetName val="Group_Explorer_0"/>
      <sheetName val="Group_Explorer_1"/>
      <sheetName val="Group_Explorer_2"/>
      <sheetName val="Group_Explorer_3"/>
      <sheetName val="iTS_Charts"/>
      <sheetName val="Group_Explorer_4"/>
      <sheetName val="Group_Explorer_5"/>
      <sheetName val="Series_Explorer_0"/>
      <sheetName val="Series_Explorer_1"/>
      <sheetName val="iSeries"/>
      <sheetName val="Series_Explorer_2"/>
      <sheetName val="Compare_0"/>
      <sheetName val="Compare_1"/>
      <sheetName val="uxbWorks"/>
      <sheetName val="iText"/>
      <sheetName val="uxbHL"/>
      <sheetName val="uxbStru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AI2" t="str">
            <v xml:space="preserve"> </v>
          </cell>
        </row>
        <row r="3">
          <cell r="AI3" t="str">
            <v>Algeria</v>
          </cell>
        </row>
        <row r="4">
          <cell r="AI4" t="str">
            <v>Angola</v>
          </cell>
        </row>
        <row r="5">
          <cell r="AI5" t="str">
            <v>Benin</v>
          </cell>
        </row>
        <row r="6">
          <cell r="AI6" t="str">
            <v>Botswana</v>
          </cell>
        </row>
        <row r="7">
          <cell r="AI7" t="str">
            <v>Burkina Faso</v>
          </cell>
        </row>
        <row r="8">
          <cell r="AI8" t="str">
            <v>Burundi</v>
          </cell>
        </row>
        <row r="9">
          <cell r="AI9" t="str">
            <v>Cabo Verde</v>
          </cell>
        </row>
        <row r="10">
          <cell r="AI10" t="str">
            <v>Cameroon</v>
          </cell>
        </row>
        <row r="11">
          <cell r="AI11" t="str">
            <v>CAR</v>
          </cell>
        </row>
        <row r="12">
          <cell r="AI12" t="str">
            <v>Chad</v>
          </cell>
        </row>
        <row r="13">
          <cell r="AI13" t="str">
            <v>Comoros</v>
          </cell>
        </row>
        <row r="14">
          <cell r="AI14" t="str">
            <v>Congo</v>
          </cell>
        </row>
        <row r="15">
          <cell r="AI15" t="str">
            <v>Côte d'Ivoire</v>
          </cell>
        </row>
        <row r="16">
          <cell r="AI16" t="str">
            <v>DRC</v>
          </cell>
        </row>
        <row r="17">
          <cell r="AI17" t="str">
            <v>Djibouti</v>
          </cell>
        </row>
        <row r="18">
          <cell r="AI18" t="str">
            <v>Egypt</v>
          </cell>
        </row>
        <row r="19">
          <cell r="AI19" t="str">
            <v>Equatorial Guinea</v>
          </cell>
        </row>
        <row r="20">
          <cell r="AI20" t="str">
            <v>Eritrea</v>
          </cell>
        </row>
        <row r="21">
          <cell r="AI21" t="str">
            <v>Ethiopia</v>
          </cell>
        </row>
        <row r="22">
          <cell r="AI22" t="str">
            <v>Gabon</v>
          </cell>
        </row>
        <row r="23">
          <cell r="AI23" t="str">
            <v>Gambia</v>
          </cell>
        </row>
        <row r="24">
          <cell r="AI24" t="str">
            <v>Ghana</v>
          </cell>
        </row>
        <row r="25">
          <cell r="AI25" t="str">
            <v>Guinea</v>
          </cell>
        </row>
        <row r="26">
          <cell r="AI26" t="str">
            <v>Guinea-Bissau</v>
          </cell>
        </row>
        <row r="27">
          <cell r="AI27" t="str">
            <v>Kenya</v>
          </cell>
        </row>
        <row r="28">
          <cell r="AI28" t="str">
            <v>Lesotho</v>
          </cell>
        </row>
        <row r="29">
          <cell r="AI29" t="str">
            <v>Liberia</v>
          </cell>
        </row>
        <row r="30">
          <cell r="AI30" t="str">
            <v>Libya</v>
          </cell>
        </row>
        <row r="31">
          <cell r="AI31" t="str">
            <v>Madagascar</v>
          </cell>
        </row>
        <row r="32">
          <cell r="AI32" t="str">
            <v>Malawi</v>
          </cell>
        </row>
        <row r="33">
          <cell r="AI33" t="str">
            <v>Mali</v>
          </cell>
        </row>
        <row r="34">
          <cell r="AI34" t="str">
            <v>Mauritania</v>
          </cell>
        </row>
        <row r="35">
          <cell r="AI35" t="str">
            <v>Mauritius</v>
          </cell>
        </row>
        <row r="36">
          <cell r="AI36" t="str">
            <v>Morocco</v>
          </cell>
        </row>
        <row r="37">
          <cell r="AI37" t="str">
            <v>Mozambique</v>
          </cell>
        </row>
        <row r="38">
          <cell r="AI38" t="str">
            <v>Namibia</v>
          </cell>
        </row>
        <row r="39">
          <cell r="AI39" t="str">
            <v>Niger</v>
          </cell>
        </row>
        <row r="40">
          <cell r="AI40" t="str">
            <v>Nigeria</v>
          </cell>
        </row>
        <row r="41">
          <cell r="AI41" t="str">
            <v>Rwanda</v>
          </cell>
        </row>
        <row r="42">
          <cell r="AI42" t="str">
            <v>São Tomé &amp; Príncipe</v>
          </cell>
        </row>
        <row r="43">
          <cell r="AI43" t="str">
            <v>Senegal</v>
          </cell>
        </row>
        <row r="44">
          <cell r="AI44" t="str">
            <v>Seychelles</v>
          </cell>
        </row>
        <row r="45">
          <cell r="AI45" t="str">
            <v>Sierra Leone</v>
          </cell>
        </row>
        <row r="46">
          <cell r="AI46" t="str">
            <v>Somalia</v>
          </cell>
        </row>
        <row r="47">
          <cell r="AI47" t="str">
            <v>South Africa</v>
          </cell>
        </row>
        <row r="48">
          <cell r="AI48" t="str">
            <v>Swaziland</v>
          </cell>
        </row>
        <row r="49">
          <cell r="AI49" t="str">
            <v>Tanzania</v>
          </cell>
        </row>
        <row r="50">
          <cell r="AI50" t="str">
            <v>Togo</v>
          </cell>
        </row>
        <row r="51">
          <cell r="AI51" t="str">
            <v>Tunisia</v>
          </cell>
        </row>
        <row r="52">
          <cell r="AI52" t="str">
            <v>Uganda</v>
          </cell>
        </row>
        <row r="53">
          <cell r="AI53" t="str">
            <v>Zambia</v>
          </cell>
        </row>
        <row r="54">
          <cell r="AI54" t="str">
            <v>Zimbabwe</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190">
          <cell r="D190" t="str">
            <v>Central Africa</v>
          </cell>
        </row>
      </sheetData>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who.int/data/gho/data/indicators/indicator-details/GHO/deaths-due-to-tuberculosis-among-hiv-negative-people-(per-100-000-population)" TargetMode="External"/><Relationship Id="rId2" Type="http://schemas.openxmlformats.org/officeDocument/2006/relationships/hyperlink" Target="https://www.who.int/data/gho/data/indicators/indicator-details/GHO/out-of-pocket-expenditure-as-percentage-of-current-health-expenditure-(che)-(-)" TargetMode="External"/><Relationship Id="rId1" Type="http://schemas.openxmlformats.org/officeDocument/2006/relationships/hyperlink" Target="https://wid.world/methodology/" TargetMode="External"/><Relationship Id="rId6" Type="http://schemas.openxmlformats.org/officeDocument/2006/relationships/printerSettings" Target="../printerSettings/printerSettings1.bin"/><Relationship Id="rId5" Type="http://schemas.openxmlformats.org/officeDocument/2006/relationships/hyperlink" Target="https://www.afdb.org/en/documents/economic-brief-africa-infrastructure-development-index-aidi-2020-july-2020" TargetMode="External"/><Relationship Id="rId4" Type="http://schemas.openxmlformats.org/officeDocument/2006/relationships/hyperlink" Target="https://www.who.int/data/gho/data/indicators/indicator-details/GHO/measles-containing-vaccine-first-dose-(mcv1)-immunization-coverage-among-1-year-old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5BA1F-B9AF-420F-A517-2A0A9AC467B2}">
  <dimension ref="A1:AN492"/>
  <sheetViews>
    <sheetView tabSelected="1" topLeftCell="D1" zoomScale="80" zoomScaleNormal="80" workbookViewId="0">
      <pane ySplit="1" topLeftCell="A261" activePane="bottomLeft" state="frozen"/>
      <selection activeCell="C22" sqref="C22"/>
      <selection pane="bottomLeft" activeCell="O272" sqref="O272"/>
    </sheetView>
  </sheetViews>
  <sheetFormatPr defaultColWidth="8.81640625" defaultRowHeight="13"/>
  <cols>
    <col min="1" max="1" width="5.7265625" style="2" customWidth="1"/>
    <col min="2" max="4" width="10.7265625" style="2" customWidth="1"/>
    <col min="5" max="5" width="6.54296875" style="14" customWidth="1"/>
    <col min="6" max="6" width="10.7265625" style="14" customWidth="1"/>
    <col min="7" max="7" width="5.7265625" style="2" customWidth="1"/>
    <col min="8" max="8" width="50.7265625" style="2" customWidth="1"/>
    <col min="9" max="20" width="15.7265625" style="2" customWidth="1"/>
    <col min="21" max="21" width="5.7265625" style="7" customWidth="1"/>
    <col min="22" max="29" width="15.7265625" style="2" customWidth="1"/>
    <col min="30" max="63" width="8.81640625" style="2" customWidth="1"/>
    <col min="64" max="16384" width="8.81640625" style="2"/>
  </cols>
  <sheetData>
    <row r="1" spans="1:31" s="22" customFormat="1" ht="73.5" customHeight="1">
      <c r="A1" s="20" t="s">
        <v>2242</v>
      </c>
      <c r="B1" s="20" t="s">
        <v>0</v>
      </c>
      <c r="C1" s="20" t="s">
        <v>2134</v>
      </c>
      <c r="D1" s="20" t="s">
        <v>2325</v>
      </c>
      <c r="E1" s="20" t="s">
        <v>1</v>
      </c>
      <c r="F1" s="20" t="s">
        <v>2</v>
      </c>
      <c r="G1" s="20" t="s">
        <v>2326</v>
      </c>
      <c r="H1" s="21" t="s">
        <v>2327</v>
      </c>
      <c r="I1" s="20" t="s">
        <v>2328</v>
      </c>
      <c r="J1" s="20" t="s">
        <v>2329</v>
      </c>
      <c r="K1" s="20" t="s">
        <v>3</v>
      </c>
      <c r="L1" s="20" t="s">
        <v>2330</v>
      </c>
      <c r="M1" s="20" t="s">
        <v>2331</v>
      </c>
      <c r="N1" s="20" t="s">
        <v>2332</v>
      </c>
      <c r="O1" s="20" t="s">
        <v>2133</v>
      </c>
      <c r="P1" s="20" t="s">
        <v>2333</v>
      </c>
      <c r="Q1" s="20" t="s">
        <v>2334</v>
      </c>
      <c r="R1" s="20" t="s">
        <v>2335</v>
      </c>
      <c r="S1" s="20" t="s">
        <v>2336</v>
      </c>
      <c r="T1" s="20" t="s">
        <v>2337</v>
      </c>
      <c r="U1" s="21" t="s">
        <v>2338</v>
      </c>
      <c r="V1" s="20" t="s">
        <v>2339</v>
      </c>
      <c r="W1" s="20" t="s">
        <v>2340</v>
      </c>
      <c r="X1" s="20" t="s">
        <v>2341</v>
      </c>
      <c r="Y1" s="20" t="s">
        <v>2342</v>
      </c>
      <c r="Z1" s="20" t="s">
        <v>2343</v>
      </c>
      <c r="AA1" s="20" t="s">
        <v>4</v>
      </c>
      <c r="AB1" s="20" t="s">
        <v>2120</v>
      </c>
      <c r="AC1" s="20" t="s">
        <v>2121</v>
      </c>
    </row>
    <row r="2" spans="1:31" s="6" customFormat="1">
      <c r="A2" s="17">
        <v>1</v>
      </c>
      <c r="B2" s="17" t="s">
        <v>5</v>
      </c>
      <c r="C2" s="1" t="s">
        <v>7</v>
      </c>
      <c r="D2" s="1" t="s">
        <v>7</v>
      </c>
      <c r="E2" s="17">
        <v>0</v>
      </c>
      <c r="F2" s="17" t="str">
        <f>IF(E2=0,"Index",IF(E2=1,"Category",IF(E2=2,"Sub-category",IF(E2=3,"Indicator",IF(E2=4,"Sub-indicator",IF(E2=5,"Sub-sub-indicator"))))))</f>
        <v>Index</v>
      </c>
      <c r="G2" s="17">
        <v>0</v>
      </c>
      <c r="H2" s="17" t="s">
        <v>6</v>
      </c>
      <c r="I2" s="1" t="s">
        <v>7</v>
      </c>
      <c r="J2" s="1" t="s">
        <v>7</v>
      </c>
      <c r="K2" s="1" t="s">
        <v>7</v>
      </c>
      <c r="L2" s="17" t="s">
        <v>8</v>
      </c>
      <c r="M2" s="1" t="s">
        <v>7</v>
      </c>
      <c r="N2" s="1" t="s">
        <v>7</v>
      </c>
      <c r="O2" s="18" t="s">
        <v>1715</v>
      </c>
      <c r="P2" s="1" t="s">
        <v>7</v>
      </c>
      <c r="Q2" s="1" t="s">
        <v>7</v>
      </c>
      <c r="R2" s="1" t="s">
        <v>7</v>
      </c>
      <c r="S2" s="1" t="s">
        <v>7</v>
      </c>
      <c r="T2" s="1" t="s">
        <v>7</v>
      </c>
      <c r="U2" s="1" t="s">
        <v>7</v>
      </c>
      <c r="V2" s="1" t="s">
        <v>7</v>
      </c>
      <c r="W2" s="1" t="s">
        <v>7</v>
      </c>
      <c r="X2" s="1" t="s">
        <v>7</v>
      </c>
      <c r="Y2" s="1" t="s">
        <v>7</v>
      </c>
      <c r="Z2" s="1" t="s">
        <v>7</v>
      </c>
      <c r="AA2" s="1" t="s">
        <v>7</v>
      </c>
      <c r="AB2" s="1" t="s">
        <v>7</v>
      </c>
      <c r="AC2" s="1" t="s">
        <v>7</v>
      </c>
    </row>
    <row r="3" spans="1:31" s="6" customFormat="1">
      <c r="A3" s="23">
        <v>2</v>
      </c>
      <c r="B3" s="23" t="s">
        <v>9</v>
      </c>
      <c r="C3" s="23" t="str">
        <f>B2</f>
        <v>GOVERNANCE</v>
      </c>
      <c r="D3" s="23" t="str">
        <f>H2</f>
        <v>OVERALL GOVERNANCE</v>
      </c>
      <c r="E3" s="23">
        <v>1</v>
      </c>
      <c r="F3" s="23" t="str">
        <f>IF(E3=0,"Index",IF(E3=1,"Category",IF(E3=2,"Sub-category",IF(E3=3,"Indicator",IF(E3=4,"Sub-indicator",IF(E3=5,"Sub-sub-indicator"))))))</f>
        <v>Category</v>
      </c>
      <c r="G3" s="23">
        <v>0</v>
      </c>
      <c r="H3" s="23" t="s">
        <v>10</v>
      </c>
      <c r="I3" s="15" t="s">
        <v>7</v>
      </c>
      <c r="J3" s="15" t="s">
        <v>7</v>
      </c>
      <c r="K3" s="15" t="s">
        <v>7</v>
      </c>
      <c r="L3" s="23" t="s">
        <v>8</v>
      </c>
      <c r="M3" s="15" t="s">
        <v>7</v>
      </c>
      <c r="N3" s="15" t="s">
        <v>7</v>
      </c>
      <c r="O3" s="23" t="s">
        <v>2316</v>
      </c>
      <c r="P3" s="15" t="s">
        <v>7</v>
      </c>
      <c r="Q3" s="15" t="s">
        <v>7</v>
      </c>
      <c r="R3" s="15" t="s">
        <v>7</v>
      </c>
      <c r="S3" s="15" t="s">
        <v>7</v>
      </c>
      <c r="T3" s="15" t="s">
        <v>7</v>
      </c>
      <c r="U3" s="15" t="s">
        <v>7</v>
      </c>
      <c r="V3" s="15" t="s">
        <v>7</v>
      </c>
      <c r="W3" s="15" t="s">
        <v>7</v>
      </c>
      <c r="X3" s="15" t="s">
        <v>7</v>
      </c>
      <c r="Y3" s="15" t="s">
        <v>7</v>
      </c>
      <c r="Z3" s="15" t="s">
        <v>7</v>
      </c>
      <c r="AA3" s="15" t="s">
        <v>7</v>
      </c>
      <c r="AB3" s="15" t="s">
        <v>7</v>
      </c>
      <c r="AC3" s="15" t="s">
        <v>7</v>
      </c>
    </row>
    <row r="4" spans="1:31" s="6" customFormat="1">
      <c r="A4" s="24">
        <v>3</v>
      </c>
      <c r="B4" s="24" t="s">
        <v>11</v>
      </c>
      <c r="C4" s="24" t="str">
        <f>B3</f>
        <v>SROL</v>
      </c>
      <c r="D4" s="24" t="str">
        <f>H3</f>
        <v>SECURITY &amp; RULE OF LAW</v>
      </c>
      <c r="E4" s="24">
        <v>2</v>
      </c>
      <c r="F4" s="24" t="str">
        <f t="shared" ref="F4:F66" si="0">IF(E4=0,"Index",IF(E4=1,"Category",IF(E4=2,"Sub-category",IF(E4=3,"Indicator",IF(E4=4,"Sub-indicator",IF(E4=5,"Sub-sub-indicator"))))))</f>
        <v>Sub-category</v>
      </c>
      <c r="G4" s="24">
        <v>0</v>
      </c>
      <c r="H4" s="24" t="s">
        <v>2208</v>
      </c>
      <c r="I4" s="25" t="s">
        <v>7</v>
      </c>
      <c r="J4" s="25" t="s">
        <v>7</v>
      </c>
      <c r="K4" s="24" t="str">
        <f>H$3</f>
        <v>SECURITY &amp; RULE OF LAW</v>
      </c>
      <c r="L4" s="24" t="s">
        <v>8</v>
      </c>
      <c r="M4" s="25" t="s">
        <v>7</v>
      </c>
      <c r="N4" s="25" t="s">
        <v>7</v>
      </c>
      <c r="O4" s="26" t="s">
        <v>1716</v>
      </c>
      <c r="P4" s="25" t="s">
        <v>7</v>
      </c>
      <c r="Q4" s="25" t="s">
        <v>7</v>
      </c>
      <c r="R4" s="25" t="s">
        <v>7</v>
      </c>
      <c r="S4" s="25" t="s">
        <v>7</v>
      </c>
      <c r="T4" s="25" t="s">
        <v>7</v>
      </c>
      <c r="U4" s="25" t="s">
        <v>7</v>
      </c>
      <c r="V4" s="25" t="s">
        <v>7</v>
      </c>
      <c r="W4" s="25" t="s">
        <v>7</v>
      </c>
      <c r="X4" s="25" t="s">
        <v>7</v>
      </c>
      <c r="Y4" s="25" t="s">
        <v>7</v>
      </c>
      <c r="Z4" s="25" t="s">
        <v>7</v>
      </c>
      <c r="AA4" s="25" t="s">
        <v>7</v>
      </c>
      <c r="AB4" s="25" t="s">
        <v>7</v>
      </c>
      <c r="AC4" s="25" t="s">
        <v>7</v>
      </c>
    </row>
    <row r="5" spans="1:31">
      <c r="A5" s="2">
        <v>4</v>
      </c>
      <c r="B5" s="2" t="s">
        <v>12</v>
      </c>
      <c r="C5" s="2" t="str">
        <f>B4</f>
        <v>SECSAF</v>
      </c>
      <c r="D5" s="2" t="str">
        <f>H4</f>
        <v>SECURITY &amp; SAFETY</v>
      </c>
      <c r="E5" s="2">
        <v>3</v>
      </c>
      <c r="F5" s="2" t="str">
        <f t="shared" si="0"/>
        <v>Indicator</v>
      </c>
      <c r="G5" s="2">
        <v>0</v>
      </c>
      <c r="H5" s="6" t="s">
        <v>13</v>
      </c>
      <c r="I5" s="2" t="s">
        <v>14</v>
      </c>
      <c r="J5" s="2" t="str">
        <f>H$4</f>
        <v>SECURITY &amp; SAFETY</v>
      </c>
      <c r="K5" s="2" t="str">
        <f>H$3</f>
        <v>SECURITY &amp; RULE OF LAW</v>
      </c>
      <c r="L5" s="2" t="s">
        <v>8</v>
      </c>
      <c r="M5" s="2" t="s">
        <v>7</v>
      </c>
      <c r="N5" s="2" t="s">
        <v>7</v>
      </c>
      <c r="O5" s="3" t="s">
        <v>1751</v>
      </c>
      <c r="P5" s="2" t="s">
        <v>7</v>
      </c>
      <c r="Q5" s="4" t="s">
        <v>7</v>
      </c>
      <c r="R5" s="2" t="s">
        <v>7</v>
      </c>
      <c r="S5" s="2" t="s">
        <v>7</v>
      </c>
      <c r="T5" s="2" t="s">
        <v>7</v>
      </c>
      <c r="U5" s="7" t="s">
        <v>7</v>
      </c>
      <c r="V5" s="2" t="s">
        <v>7</v>
      </c>
      <c r="W5" s="2" t="s">
        <v>7</v>
      </c>
      <c r="X5" s="2" t="s">
        <v>7</v>
      </c>
      <c r="Y5" s="2" t="s">
        <v>7</v>
      </c>
      <c r="Z5" s="2" t="s">
        <v>7</v>
      </c>
      <c r="AA5" s="2" t="s">
        <v>7</v>
      </c>
      <c r="AB5" s="2" t="s">
        <v>7</v>
      </c>
      <c r="AC5" s="2" t="s">
        <v>7</v>
      </c>
    </row>
    <row r="6" spans="1:31" ht="13.5" customHeight="1">
      <c r="A6" s="2">
        <v>5</v>
      </c>
      <c r="B6" s="2" t="s">
        <v>15</v>
      </c>
      <c r="C6" s="2" t="str">
        <f>B5</f>
        <v>AbsArmedConf</v>
      </c>
      <c r="D6" s="2" t="str">
        <f>H5</f>
        <v>Absence of Armed Conflict</v>
      </c>
      <c r="E6" s="2">
        <v>4</v>
      </c>
      <c r="F6" s="2" t="str">
        <f t="shared" si="0"/>
        <v>Sub-indicator</v>
      </c>
      <c r="G6" s="2">
        <v>1</v>
      </c>
      <c r="H6" s="2" t="s">
        <v>16</v>
      </c>
      <c r="I6" s="2" t="s">
        <v>17</v>
      </c>
      <c r="J6" s="2" t="str">
        <f t="shared" ref="J6:J31" si="1">H$4</f>
        <v>SECURITY &amp; SAFETY</v>
      </c>
      <c r="K6" s="2" t="str">
        <f t="shared" ref="K6:K69" si="2">H$3</f>
        <v>SECURITY &amp; RULE OF LAW</v>
      </c>
      <c r="L6" s="2" t="s">
        <v>2277</v>
      </c>
      <c r="M6" s="2" t="s">
        <v>2277</v>
      </c>
      <c r="N6" s="2" t="s">
        <v>7</v>
      </c>
      <c r="O6" s="3" t="s">
        <v>1596</v>
      </c>
      <c r="P6" s="2" t="s">
        <v>1460</v>
      </c>
      <c r="Q6" s="4">
        <v>46098</v>
      </c>
      <c r="R6" s="2" t="s">
        <v>2080</v>
      </c>
      <c r="S6" s="2" t="s">
        <v>18</v>
      </c>
      <c r="T6" s="2" t="s">
        <v>19</v>
      </c>
      <c r="U6" s="7">
        <v>-1</v>
      </c>
      <c r="V6" s="2" t="s">
        <v>1599</v>
      </c>
      <c r="W6" s="2" t="s">
        <v>20</v>
      </c>
      <c r="X6" s="2" t="s">
        <v>20</v>
      </c>
      <c r="Y6" s="2" t="s">
        <v>20</v>
      </c>
      <c r="Z6" s="2" t="s">
        <v>2303</v>
      </c>
      <c r="AA6" s="2" t="s">
        <v>2100</v>
      </c>
      <c r="AB6" s="2" t="s">
        <v>7</v>
      </c>
      <c r="AC6" s="2" t="s">
        <v>7</v>
      </c>
      <c r="AE6"/>
    </row>
    <row r="7" spans="1:31">
      <c r="A7" s="2">
        <v>6</v>
      </c>
      <c r="B7" s="2" t="s">
        <v>21</v>
      </c>
      <c r="C7" s="2" t="str">
        <f>B5</f>
        <v>AbsArmedConf</v>
      </c>
      <c r="D7" s="2" t="str">
        <f>H5</f>
        <v>Absence of Armed Conflict</v>
      </c>
      <c r="E7" s="2">
        <v>4</v>
      </c>
      <c r="F7" s="2" t="str">
        <f t="shared" si="0"/>
        <v>Sub-indicator</v>
      </c>
      <c r="G7" s="2">
        <v>0</v>
      </c>
      <c r="H7" s="2" t="s">
        <v>22</v>
      </c>
      <c r="I7" s="2" t="s">
        <v>14</v>
      </c>
      <c r="J7" s="2" t="str">
        <f t="shared" si="1"/>
        <v>SECURITY &amp; SAFETY</v>
      </c>
      <c r="K7" s="2" t="str">
        <f t="shared" si="2"/>
        <v>SECURITY &amp; RULE OF LAW</v>
      </c>
      <c r="L7" s="2" t="s">
        <v>8</v>
      </c>
      <c r="M7" s="2" t="s">
        <v>7</v>
      </c>
      <c r="N7" s="2" t="s">
        <v>7</v>
      </c>
      <c r="O7" s="3" t="s">
        <v>23</v>
      </c>
      <c r="P7" s="2" t="s">
        <v>7</v>
      </c>
      <c r="Q7" s="4" t="s">
        <v>7</v>
      </c>
      <c r="R7" s="2" t="s">
        <v>7</v>
      </c>
      <c r="S7" s="2" t="s">
        <v>7</v>
      </c>
      <c r="T7" s="2" t="s">
        <v>7</v>
      </c>
      <c r="U7" s="7" t="s">
        <v>7</v>
      </c>
      <c r="V7" s="2" t="s">
        <v>7</v>
      </c>
      <c r="W7" s="2" t="s">
        <v>7</v>
      </c>
      <c r="X7" s="2" t="s">
        <v>7</v>
      </c>
      <c r="Y7" s="2" t="s">
        <v>7</v>
      </c>
      <c r="Z7" s="2" t="s">
        <v>7</v>
      </c>
      <c r="AA7" s="2" t="s">
        <v>7</v>
      </c>
      <c r="AB7" s="2" t="s">
        <v>7</v>
      </c>
      <c r="AC7" s="2" t="s">
        <v>7</v>
      </c>
    </row>
    <row r="8" spans="1:31" ht="13.5" customHeight="1">
      <c r="A8" s="2">
        <v>7</v>
      </c>
      <c r="B8" s="2" t="s">
        <v>24</v>
      </c>
      <c r="C8" s="2" t="str">
        <f>B7</f>
        <v>AbsNonStateConf</v>
      </c>
      <c r="D8" s="2" t="str">
        <f>H7</f>
        <v>Absence of Non-State Conflict</v>
      </c>
      <c r="E8" s="2">
        <v>5</v>
      </c>
      <c r="F8" s="2" t="str">
        <f t="shared" si="0"/>
        <v>Sub-sub-indicator</v>
      </c>
      <c r="G8" s="2">
        <v>1</v>
      </c>
      <c r="H8" s="2" t="s">
        <v>25</v>
      </c>
      <c r="I8" s="2" t="s">
        <v>26</v>
      </c>
      <c r="J8" s="2" t="str">
        <f t="shared" si="1"/>
        <v>SECURITY &amp; SAFETY</v>
      </c>
      <c r="K8" s="2" t="str">
        <f t="shared" si="2"/>
        <v>SECURITY &amp; RULE OF LAW</v>
      </c>
      <c r="L8" s="2" t="s">
        <v>1394</v>
      </c>
      <c r="M8" s="2" t="s">
        <v>1448</v>
      </c>
      <c r="N8" s="2" t="s">
        <v>7</v>
      </c>
      <c r="O8" s="3" t="s">
        <v>1747</v>
      </c>
      <c r="P8" s="2" t="s">
        <v>1460</v>
      </c>
      <c r="Q8" s="4">
        <v>46133</v>
      </c>
      <c r="R8" s="2" t="s">
        <v>27</v>
      </c>
      <c r="S8" s="2" t="s">
        <v>18</v>
      </c>
      <c r="T8" s="2" t="s">
        <v>19</v>
      </c>
      <c r="U8" s="7">
        <v>-1</v>
      </c>
      <c r="V8" s="2" t="s">
        <v>2098</v>
      </c>
      <c r="W8" s="2" t="s">
        <v>20</v>
      </c>
      <c r="X8" s="2" t="s">
        <v>20</v>
      </c>
      <c r="Y8" s="2" t="s">
        <v>20</v>
      </c>
      <c r="Z8" s="2" t="s">
        <v>7</v>
      </c>
      <c r="AA8" s="2" t="s">
        <v>1750</v>
      </c>
      <c r="AB8" s="2" t="s">
        <v>1823</v>
      </c>
      <c r="AC8" s="2" t="s">
        <v>7</v>
      </c>
    </row>
    <row r="9" spans="1:31" ht="13.5" customHeight="1">
      <c r="A9" s="2">
        <v>8</v>
      </c>
      <c r="B9" s="2" t="s">
        <v>28</v>
      </c>
      <c r="C9" s="2" t="str">
        <f>B7</f>
        <v>AbsNonStateConf</v>
      </c>
      <c r="D9" s="2" t="str">
        <f>H7</f>
        <v>Absence of Non-State Conflict</v>
      </c>
      <c r="E9" s="2">
        <v>5</v>
      </c>
      <c r="F9" s="2" t="str">
        <f t="shared" si="0"/>
        <v>Sub-sub-indicator</v>
      </c>
      <c r="G9" s="2">
        <v>1</v>
      </c>
      <c r="H9" s="2" t="s">
        <v>29</v>
      </c>
      <c r="I9" s="2" t="s">
        <v>17</v>
      </c>
      <c r="J9" s="2" t="str">
        <f t="shared" si="1"/>
        <v>SECURITY &amp; SAFETY</v>
      </c>
      <c r="K9" s="2" t="str">
        <f t="shared" si="2"/>
        <v>SECURITY &amp; RULE OF LAW</v>
      </c>
      <c r="L9" s="2" t="s">
        <v>2277</v>
      </c>
      <c r="M9" s="2" t="s">
        <v>2277</v>
      </c>
      <c r="N9" s="2" t="s">
        <v>7</v>
      </c>
      <c r="O9" s="3" t="s">
        <v>1595</v>
      </c>
      <c r="P9" s="2" t="s">
        <v>1460</v>
      </c>
      <c r="Q9" s="4">
        <v>46098</v>
      </c>
      <c r="R9" s="2" t="s">
        <v>2079</v>
      </c>
      <c r="S9" s="2" t="s">
        <v>18</v>
      </c>
      <c r="T9" s="2" t="s">
        <v>19</v>
      </c>
      <c r="U9" s="7">
        <v>-1</v>
      </c>
      <c r="V9" s="2" t="s">
        <v>1599</v>
      </c>
      <c r="W9" s="2" t="s">
        <v>20</v>
      </c>
      <c r="X9" s="2" t="s">
        <v>20</v>
      </c>
      <c r="Y9" s="2" t="s">
        <v>20</v>
      </c>
      <c r="Z9" s="2" t="s">
        <v>2304</v>
      </c>
      <c r="AA9" s="2" t="s">
        <v>2101</v>
      </c>
      <c r="AB9" s="2" t="s">
        <v>7</v>
      </c>
      <c r="AC9" s="2" t="s">
        <v>7</v>
      </c>
      <c r="AE9"/>
    </row>
    <row r="10" spans="1:31">
      <c r="A10" s="2">
        <v>9</v>
      </c>
      <c r="B10" s="2" t="s">
        <v>30</v>
      </c>
      <c r="C10" s="2" t="str">
        <f>B4</f>
        <v>SECSAF</v>
      </c>
      <c r="D10" s="2" t="str">
        <f>H4</f>
        <v>SECURITY &amp; SAFETY</v>
      </c>
      <c r="E10" s="2">
        <v>3</v>
      </c>
      <c r="F10" s="2" t="str">
        <f t="shared" si="0"/>
        <v>Indicator</v>
      </c>
      <c r="G10" s="2">
        <v>0</v>
      </c>
      <c r="H10" s="6" t="s">
        <v>31</v>
      </c>
      <c r="I10" s="2" t="s">
        <v>32</v>
      </c>
      <c r="J10" s="2" t="str">
        <f t="shared" si="1"/>
        <v>SECURITY &amp; SAFETY</v>
      </c>
      <c r="K10" s="2" t="str">
        <f t="shared" si="2"/>
        <v>SECURITY &amp; RULE OF LAW</v>
      </c>
      <c r="L10" s="2" t="s">
        <v>8</v>
      </c>
      <c r="M10" s="2" t="s">
        <v>7</v>
      </c>
      <c r="N10" s="2" t="s">
        <v>7</v>
      </c>
      <c r="O10" s="3" t="s">
        <v>1717</v>
      </c>
      <c r="P10" s="2" t="s">
        <v>7</v>
      </c>
      <c r="Q10" s="4" t="s">
        <v>7</v>
      </c>
      <c r="R10" s="2" t="s">
        <v>7</v>
      </c>
      <c r="S10" s="2" t="s">
        <v>7</v>
      </c>
      <c r="T10" s="2" t="s">
        <v>7</v>
      </c>
      <c r="U10" s="7" t="s">
        <v>7</v>
      </c>
      <c r="V10" s="2" t="s">
        <v>7</v>
      </c>
      <c r="W10" s="2" t="s">
        <v>7</v>
      </c>
      <c r="X10" s="2" t="s">
        <v>7</v>
      </c>
      <c r="Y10" s="2" t="s">
        <v>7</v>
      </c>
      <c r="Z10" s="2" t="s">
        <v>7</v>
      </c>
      <c r="AA10" s="2" t="s">
        <v>7</v>
      </c>
      <c r="AB10" s="2" t="s">
        <v>7</v>
      </c>
      <c r="AC10" s="2" t="s">
        <v>7</v>
      </c>
    </row>
    <row r="11" spans="1:31">
      <c r="A11" s="2">
        <v>10</v>
      </c>
      <c r="B11" s="2" t="s">
        <v>2135</v>
      </c>
      <c r="C11" s="2" t="str">
        <f>B10</f>
        <v>AbsViolCiv</v>
      </c>
      <c r="D11" s="2" t="str">
        <f>H10</f>
        <v>Absence of Violence against Civilians</v>
      </c>
      <c r="E11" s="2">
        <v>4</v>
      </c>
      <c r="F11" s="2" t="str">
        <f t="shared" si="0"/>
        <v>Sub-indicator</v>
      </c>
      <c r="G11" s="2">
        <v>0</v>
      </c>
      <c r="H11" s="2" t="s">
        <v>33</v>
      </c>
      <c r="I11" s="2" t="s">
        <v>32</v>
      </c>
      <c r="J11" s="2" t="str">
        <f t="shared" si="1"/>
        <v>SECURITY &amp; SAFETY</v>
      </c>
      <c r="K11" s="2" t="str">
        <f t="shared" si="2"/>
        <v>SECURITY &amp; RULE OF LAW</v>
      </c>
      <c r="L11" s="2" t="s">
        <v>8</v>
      </c>
      <c r="M11" s="2" t="s">
        <v>7</v>
      </c>
      <c r="N11" s="2" t="s">
        <v>7</v>
      </c>
      <c r="O11" s="3" t="s">
        <v>34</v>
      </c>
      <c r="P11" s="2" t="s">
        <v>7</v>
      </c>
      <c r="Q11" s="4" t="s">
        <v>7</v>
      </c>
      <c r="R11" s="2" t="s">
        <v>7</v>
      </c>
      <c r="S11" s="2" t="s">
        <v>7</v>
      </c>
      <c r="T11" s="2" t="s">
        <v>7</v>
      </c>
      <c r="U11" s="7" t="s">
        <v>7</v>
      </c>
      <c r="V11" s="2" t="s">
        <v>7</v>
      </c>
      <c r="W11" s="2" t="s">
        <v>7</v>
      </c>
      <c r="X11" s="2" t="s">
        <v>7</v>
      </c>
      <c r="Y11" s="2" t="s">
        <v>7</v>
      </c>
      <c r="Z11" s="2" t="s">
        <v>7</v>
      </c>
      <c r="AA11" s="2" t="s">
        <v>7</v>
      </c>
      <c r="AB11" s="2" t="s">
        <v>7</v>
      </c>
      <c r="AC11" s="2" t="s">
        <v>7</v>
      </c>
    </row>
    <row r="12" spans="1:31" ht="13.5" customHeight="1">
      <c r="A12" s="2">
        <v>11</v>
      </c>
      <c r="B12" s="2" t="s">
        <v>1283</v>
      </c>
      <c r="C12" s="2" t="str">
        <f>B11</f>
        <v>AbsHumRightsAbGov</v>
      </c>
      <c r="D12" s="2" t="str">
        <f>H11</f>
        <v>Absence of Human Rights Abuses by the Government</v>
      </c>
      <c r="E12" s="2">
        <v>5</v>
      </c>
      <c r="F12" s="2" t="str">
        <f t="shared" si="0"/>
        <v>Sub-sub-indicator</v>
      </c>
      <c r="G12" s="2">
        <v>1</v>
      </c>
      <c r="H12" s="2" t="s">
        <v>35</v>
      </c>
      <c r="I12" s="2" t="s">
        <v>17</v>
      </c>
      <c r="J12" s="2" t="str">
        <f t="shared" si="1"/>
        <v>SECURITY &amp; SAFETY</v>
      </c>
      <c r="K12" s="2" t="str">
        <f t="shared" si="2"/>
        <v>SECURITY &amp; RULE OF LAW</v>
      </c>
      <c r="L12" s="2" t="s">
        <v>2277</v>
      </c>
      <c r="M12" s="2" t="s">
        <v>2277</v>
      </c>
      <c r="N12" s="2" t="s">
        <v>7</v>
      </c>
      <c r="O12" s="3" t="s">
        <v>1597</v>
      </c>
      <c r="P12" s="2" t="s">
        <v>1460</v>
      </c>
      <c r="Q12" s="4">
        <v>46098</v>
      </c>
      <c r="R12" s="2" t="s">
        <v>2077</v>
      </c>
      <c r="S12" s="2" t="s">
        <v>18</v>
      </c>
      <c r="T12" s="2" t="s">
        <v>19</v>
      </c>
      <c r="U12" s="7">
        <v>-1</v>
      </c>
      <c r="V12" s="2" t="s">
        <v>1599</v>
      </c>
      <c r="W12" s="2" t="s">
        <v>20</v>
      </c>
      <c r="X12" s="2" t="s">
        <v>20</v>
      </c>
      <c r="Y12" s="2" t="s">
        <v>20</v>
      </c>
      <c r="Z12" s="2" t="s">
        <v>2304</v>
      </c>
      <c r="AA12" s="2" t="s">
        <v>2075</v>
      </c>
      <c r="AB12" s="2" t="s">
        <v>7</v>
      </c>
      <c r="AC12" s="2" t="s">
        <v>7</v>
      </c>
    </row>
    <row r="13" spans="1:31" ht="13.5" customHeight="1">
      <c r="A13" s="2">
        <v>12</v>
      </c>
      <c r="B13" s="2" t="s">
        <v>1284</v>
      </c>
      <c r="C13" s="2" t="str">
        <f>B11</f>
        <v>AbsHumRightsAbGov</v>
      </c>
      <c r="D13" s="2" t="str">
        <f>H11</f>
        <v>Absence of Human Rights Abuses by the Government</v>
      </c>
      <c r="E13" s="2">
        <v>5</v>
      </c>
      <c r="F13" s="2" t="str">
        <f t="shared" si="0"/>
        <v>Sub-sub-indicator</v>
      </c>
      <c r="G13" s="2">
        <v>1</v>
      </c>
      <c r="H13" s="2" t="s">
        <v>36</v>
      </c>
      <c r="I13" s="2" t="s">
        <v>37</v>
      </c>
      <c r="J13" s="2" t="str">
        <f t="shared" si="1"/>
        <v>SECURITY &amp; SAFETY</v>
      </c>
      <c r="K13" s="2" t="str">
        <f t="shared" si="2"/>
        <v>SECURITY &amp; RULE OF LAW</v>
      </c>
      <c r="L13" s="2" t="s">
        <v>1412</v>
      </c>
      <c r="M13" s="2" t="s">
        <v>1412</v>
      </c>
      <c r="N13" s="2" t="s">
        <v>7</v>
      </c>
      <c r="O13" s="3" t="s">
        <v>2048</v>
      </c>
      <c r="P13" s="2" t="s">
        <v>1453</v>
      </c>
      <c r="Q13" s="4">
        <v>46071</v>
      </c>
      <c r="R13" s="2" t="s">
        <v>1713</v>
      </c>
      <c r="S13" s="2" t="s">
        <v>38</v>
      </c>
      <c r="T13" s="2" t="s">
        <v>19</v>
      </c>
      <c r="U13" s="7">
        <v>-1</v>
      </c>
      <c r="V13" s="2" t="s">
        <v>1470</v>
      </c>
      <c r="W13" s="2" t="s">
        <v>20</v>
      </c>
      <c r="X13" s="2" t="s">
        <v>20</v>
      </c>
      <c r="Y13" s="2" t="s">
        <v>20</v>
      </c>
      <c r="Z13" s="2" t="s">
        <v>7</v>
      </c>
      <c r="AA13" s="2" t="s">
        <v>1712</v>
      </c>
      <c r="AB13" s="2" t="s">
        <v>7</v>
      </c>
      <c r="AC13" s="2" t="s">
        <v>7</v>
      </c>
    </row>
    <row r="14" spans="1:31" ht="13.5" customHeight="1">
      <c r="A14" s="2">
        <v>13</v>
      </c>
      <c r="B14" s="2" t="s">
        <v>39</v>
      </c>
      <c r="C14" s="2" t="str">
        <f>B10</f>
        <v>AbsViolCiv</v>
      </c>
      <c r="D14" s="2" t="str">
        <f>H10</f>
        <v>Absence of Violence against Civilians</v>
      </c>
      <c r="E14" s="2">
        <v>4</v>
      </c>
      <c r="F14" s="2" t="str">
        <f t="shared" si="0"/>
        <v>Sub-indicator</v>
      </c>
      <c r="G14" s="2">
        <v>1</v>
      </c>
      <c r="H14" s="2" t="s">
        <v>40</v>
      </c>
      <c r="I14" s="2" t="s">
        <v>17</v>
      </c>
      <c r="J14" s="2" t="str">
        <f t="shared" si="1"/>
        <v>SECURITY &amp; SAFETY</v>
      </c>
      <c r="K14" s="2" t="str">
        <f t="shared" si="2"/>
        <v>SECURITY &amp; RULE OF LAW</v>
      </c>
      <c r="L14" s="2" t="s">
        <v>2277</v>
      </c>
      <c r="M14" s="2" t="s">
        <v>2277</v>
      </c>
      <c r="N14" s="2" t="s">
        <v>7</v>
      </c>
      <c r="O14" s="3" t="s">
        <v>1598</v>
      </c>
      <c r="P14" s="2" t="s">
        <v>1460</v>
      </c>
      <c r="Q14" s="4">
        <v>46098</v>
      </c>
      <c r="R14" s="2" t="s">
        <v>2078</v>
      </c>
      <c r="S14" s="2" t="s">
        <v>18</v>
      </c>
      <c r="T14" s="2" t="s">
        <v>19</v>
      </c>
      <c r="U14" s="7">
        <v>-1</v>
      </c>
      <c r="V14" s="2" t="s">
        <v>1599</v>
      </c>
      <c r="W14" s="2" t="s">
        <v>20</v>
      </c>
      <c r="X14" s="2" t="s">
        <v>20</v>
      </c>
      <c r="Y14" s="2" t="s">
        <v>20</v>
      </c>
      <c r="Z14" s="2" t="s">
        <v>2303</v>
      </c>
      <c r="AA14" s="2" t="s">
        <v>2099</v>
      </c>
      <c r="AB14" s="2" t="s">
        <v>7</v>
      </c>
      <c r="AC14" s="2" t="s">
        <v>7</v>
      </c>
    </row>
    <row r="15" spans="1:31">
      <c r="A15" s="2">
        <v>14</v>
      </c>
      <c r="B15" s="2" t="s">
        <v>1369</v>
      </c>
      <c r="C15" s="2" t="str">
        <f>B4</f>
        <v>SECSAF</v>
      </c>
      <c r="D15" s="2" t="str">
        <f>H4</f>
        <v>SECURITY &amp; SAFETY</v>
      </c>
      <c r="E15" s="2">
        <v>3</v>
      </c>
      <c r="F15" s="2" t="str">
        <f t="shared" si="0"/>
        <v>Indicator</v>
      </c>
      <c r="G15" s="2">
        <v>0</v>
      </c>
      <c r="H15" s="6" t="s">
        <v>41</v>
      </c>
      <c r="I15" s="2" t="s">
        <v>42</v>
      </c>
      <c r="J15" s="2" t="str">
        <f t="shared" si="1"/>
        <v>SECURITY &amp; SAFETY</v>
      </c>
      <c r="K15" s="2" t="str">
        <f t="shared" si="2"/>
        <v>SECURITY &amp; RULE OF LAW</v>
      </c>
      <c r="L15" s="2" t="s">
        <v>8</v>
      </c>
      <c r="M15" s="2" t="s">
        <v>7</v>
      </c>
      <c r="N15" s="2" t="s">
        <v>7</v>
      </c>
      <c r="O15" s="3" t="s">
        <v>2046</v>
      </c>
      <c r="P15" s="2" t="s">
        <v>7</v>
      </c>
      <c r="Q15" s="4" t="s">
        <v>7</v>
      </c>
      <c r="R15" s="2" t="s">
        <v>7</v>
      </c>
      <c r="S15" s="2" t="s">
        <v>7</v>
      </c>
      <c r="T15" s="2" t="s">
        <v>7</v>
      </c>
      <c r="U15" s="7" t="s">
        <v>7</v>
      </c>
      <c r="V15" s="2" t="s">
        <v>7</v>
      </c>
      <c r="W15" s="2" t="s">
        <v>7</v>
      </c>
      <c r="X15" s="2" t="s">
        <v>7</v>
      </c>
      <c r="Y15" s="2" t="s">
        <v>7</v>
      </c>
      <c r="Z15" s="2" t="s">
        <v>7</v>
      </c>
      <c r="AA15" s="2" t="s">
        <v>7</v>
      </c>
      <c r="AB15" s="2" t="s">
        <v>7</v>
      </c>
      <c r="AC15" s="2" t="s">
        <v>7</v>
      </c>
    </row>
    <row r="16" spans="1:31">
      <c r="A16" s="2">
        <v>15</v>
      </c>
      <c r="B16" s="2" t="s">
        <v>43</v>
      </c>
      <c r="C16" s="2" t="str">
        <f>B15</f>
        <v>AbsForcMig</v>
      </c>
      <c r="D16" s="2" t="str">
        <f>H15</f>
        <v>Absence of Forced Migration</v>
      </c>
      <c r="E16" s="2">
        <v>4</v>
      </c>
      <c r="F16" s="2" t="str">
        <f t="shared" si="0"/>
        <v>Sub-indicator</v>
      </c>
      <c r="G16" s="2">
        <v>1</v>
      </c>
      <c r="H16" s="2" t="s">
        <v>44</v>
      </c>
      <c r="I16" s="2" t="s">
        <v>45</v>
      </c>
      <c r="J16" s="2" t="str">
        <f t="shared" si="1"/>
        <v>SECURITY &amp; SAFETY</v>
      </c>
      <c r="K16" s="2" t="str">
        <f t="shared" si="2"/>
        <v>SECURITY &amp; RULE OF LAW</v>
      </c>
      <c r="L16" s="2" t="s">
        <v>1400</v>
      </c>
      <c r="M16" s="2" t="s">
        <v>46</v>
      </c>
      <c r="N16" s="2" t="s">
        <v>7</v>
      </c>
      <c r="O16" s="3" t="s">
        <v>2037</v>
      </c>
      <c r="P16" s="2" t="s">
        <v>1460</v>
      </c>
      <c r="Q16" s="4">
        <v>46154</v>
      </c>
      <c r="R16" s="2" t="s">
        <v>2034</v>
      </c>
      <c r="S16" s="2" t="s">
        <v>18</v>
      </c>
      <c r="T16" s="2" t="s">
        <v>19</v>
      </c>
      <c r="U16" s="7">
        <v>-1</v>
      </c>
      <c r="V16" s="2" t="s">
        <v>47</v>
      </c>
      <c r="W16" s="2" t="s">
        <v>2035</v>
      </c>
      <c r="X16" s="2" t="s">
        <v>2036</v>
      </c>
      <c r="Y16" s="2" t="s">
        <v>20</v>
      </c>
      <c r="Z16" s="2" t="s">
        <v>7</v>
      </c>
      <c r="AA16" s="2" t="s">
        <v>1618</v>
      </c>
      <c r="AB16" s="2" t="s">
        <v>1535</v>
      </c>
      <c r="AC16" s="2" t="s">
        <v>7</v>
      </c>
    </row>
    <row r="17" spans="1:29">
      <c r="A17" s="2">
        <v>16</v>
      </c>
      <c r="B17" s="2" t="s">
        <v>48</v>
      </c>
      <c r="C17" s="2" t="str">
        <f>B15</f>
        <v>AbsForcMig</v>
      </c>
      <c r="D17" s="2" t="str">
        <f>H15</f>
        <v>Absence of Forced Migration</v>
      </c>
      <c r="E17" s="2">
        <v>4</v>
      </c>
      <c r="F17" s="2" t="str">
        <f t="shared" si="0"/>
        <v>Sub-indicator</v>
      </c>
      <c r="G17" s="2">
        <v>1</v>
      </c>
      <c r="H17" s="2" t="s">
        <v>49</v>
      </c>
      <c r="I17" s="2" t="s">
        <v>50</v>
      </c>
      <c r="J17" s="2" t="str">
        <f t="shared" si="1"/>
        <v>SECURITY &amp; SAFETY</v>
      </c>
      <c r="K17" s="2" t="str">
        <f t="shared" si="2"/>
        <v>SECURITY &amp; RULE OF LAW</v>
      </c>
      <c r="L17" s="2" t="s">
        <v>1417</v>
      </c>
      <c r="M17" s="2" t="s">
        <v>2043</v>
      </c>
      <c r="N17" s="2" t="s">
        <v>7</v>
      </c>
      <c r="O17" s="3" t="s">
        <v>2041</v>
      </c>
      <c r="P17" s="2" t="s">
        <v>1460</v>
      </c>
      <c r="Q17" s="4">
        <v>46077</v>
      </c>
      <c r="R17" s="2" t="s">
        <v>2042</v>
      </c>
      <c r="S17" s="2" t="s">
        <v>18</v>
      </c>
      <c r="T17" s="2" t="s">
        <v>19</v>
      </c>
      <c r="U17" s="7">
        <v>-1</v>
      </c>
      <c r="V17" s="2" t="s">
        <v>51</v>
      </c>
      <c r="W17" s="2" t="s">
        <v>20</v>
      </c>
      <c r="X17" s="2" t="s">
        <v>20</v>
      </c>
      <c r="Y17" s="2" t="s">
        <v>20</v>
      </c>
      <c r="Z17" s="2" t="s">
        <v>2305</v>
      </c>
      <c r="AA17" s="2" t="s">
        <v>1618</v>
      </c>
      <c r="AB17" s="2" t="s">
        <v>7</v>
      </c>
      <c r="AC17" s="2" t="s">
        <v>7</v>
      </c>
    </row>
    <row r="18" spans="1:29">
      <c r="A18" s="2">
        <v>17</v>
      </c>
      <c r="B18" s="2" t="s">
        <v>1370</v>
      </c>
      <c r="C18" s="2" t="str">
        <f>B4</f>
        <v>SECSAF</v>
      </c>
      <c r="D18" s="2" t="str">
        <f>H4</f>
        <v>SECURITY &amp; SAFETY</v>
      </c>
      <c r="E18" s="2">
        <v>3</v>
      </c>
      <c r="F18" s="2" t="str">
        <f t="shared" si="0"/>
        <v>Indicator</v>
      </c>
      <c r="G18" s="2">
        <v>0</v>
      </c>
      <c r="H18" s="6" t="s">
        <v>52</v>
      </c>
      <c r="I18" s="2" t="s">
        <v>53</v>
      </c>
      <c r="J18" s="2" t="str">
        <f t="shared" si="1"/>
        <v>SECURITY &amp; SAFETY</v>
      </c>
      <c r="K18" s="2" t="str">
        <f t="shared" si="2"/>
        <v>SECURITY &amp; RULE OF LAW</v>
      </c>
      <c r="L18" s="2" t="s">
        <v>8</v>
      </c>
      <c r="M18" s="2" t="s">
        <v>7</v>
      </c>
      <c r="N18" s="2" t="s">
        <v>7</v>
      </c>
      <c r="O18" s="3" t="s">
        <v>1718</v>
      </c>
      <c r="P18" s="2" t="s">
        <v>7</v>
      </c>
      <c r="Q18" s="4" t="s">
        <v>7</v>
      </c>
      <c r="R18" s="2" t="s">
        <v>7</v>
      </c>
      <c r="S18" s="2" t="s">
        <v>7</v>
      </c>
      <c r="T18" s="2" t="s">
        <v>7</v>
      </c>
      <c r="U18" s="7" t="s">
        <v>7</v>
      </c>
      <c r="V18" s="2" t="s">
        <v>7</v>
      </c>
      <c r="W18" s="2" t="s">
        <v>7</v>
      </c>
      <c r="X18" s="2" t="s">
        <v>7</v>
      </c>
      <c r="Y18" s="2" t="s">
        <v>7</v>
      </c>
      <c r="Z18" s="2" t="s">
        <v>7</v>
      </c>
      <c r="AA18" s="2" t="s">
        <v>7</v>
      </c>
      <c r="AB18" s="2" t="s">
        <v>7</v>
      </c>
      <c r="AC18" s="2" t="s">
        <v>7</v>
      </c>
    </row>
    <row r="19" spans="1:29">
      <c r="A19" s="2">
        <v>18</v>
      </c>
      <c r="B19" s="2" t="s">
        <v>54</v>
      </c>
      <c r="C19" s="2" t="str">
        <f>B18</f>
        <v>AbHumTraffForcLab</v>
      </c>
      <c r="D19" s="2" t="str">
        <f>H18</f>
        <v>Absence of Human Trafficking &amp; Forced Labour</v>
      </c>
      <c r="E19" s="2">
        <v>4</v>
      </c>
      <c r="F19" s="2" t="str">
        <f t="shared" si="0"/>
        <v>Sub-indicator</v>
      </c>
      <c r="G19" s="2">
        <v>1</v>
      </c>
      <c r="H19" s="2" t="s">
        <v>55</v>
      </c>
      <c r="I19" s="2" t="s">
        <v>56</v>
      </c>
      <c r="J19" s="2" t="str">
        <f t="shared" si="1"/>
        <v>SECURITY &amp; SAFETY</v>
      </c>
      <c r="K19" s="2" t="str">
        <f t="shared" si="2"/>
        <v>SECURITY &amp; RULE OF LAW</v>
      </c>
      <c r="L19" s="2" t="s">
        <v>57</v>
      </c>
      <c r="M19" s="2" t="s">
        <v>2252</v>
      </c>
      <c r="N19" s="2" t="s">
        <v>7</v>
      </c>
      <c r="O19" s="3" t="s">
        <v>58</v>
      </c>
      <c r="P19" s="2" t="s">
        <v>1482</v>
      </c>
      <c r="Q19" s="4">
        <v>46072</v>
      </c>
      <c r="R19" s="2" t="s">
        <v>59</v>
      </c>
      <c r="S19" s="5" t="s">
        <v>60</v>
      </c>
      <c r="T19" s="2" t="s">
        <v>19</v>
      </c>
      <c r="U19" s="7">
        <v>-1</v>
      </c>
      <c r="V19" s="2" t="s">
        <v>61</v>
      </c>
      <c r="W19" s="2" t="s">
        <v>20</v>
      </c>
      <c r="X19" s="2" t="s">
        <v>20</v>
      </c>
      <c r="Y19" s="2" t="s">
        <v>20</v>
      </c>
      <c r="Z19" s="2" t="s">
        <v>7</v>
      </c>
      <c r="AA19" s="2" t="s">
        <v>2105</v>
      </c>
      <c r="AB19" s="2" t="s">
        <v>1664</v>
      </c>
      <c r="AC19" s="2" t="s">
        <v>7</v>
      </c>
    </row>
    <row r="20" spans="1:29">
      <c r="A20" s="2">
        <v>19</v>
      </c>
      <c r="B20" s="2" t="s">
        <v>1499</v>
      </c>
      <c r="C20" s="2" t="str">
        <f>B18</f>
        <v>AbHumTraffForcLab</v>
      </c>
      <c r="D20" s="2" t="str">
        <f>H18</f>
        <v>Absence of Human Trafficking &amp; Forced Labour</v>
      </c>
      <c r="E20" s="2">
        <v>4</v>
      </c>
      <c r="F20" s="2" t="str">
        <f t="shared" si="0"/>
        <v>Sub-indicator</v>
      </c>
      <c r="G20" s="2">
        <v>1</v>
      </c>
      <c r="H20" s="2" t="s">
        <v>1500</v>
      </c>
      <c r="I20" s="2" t="s">
        <v>62</v>
      </c>
      <c r="J20" s="2" t="str">
        <f t="shared" si="1"/>
        <v>SECURITY &amp; SAFETY</v>
      </c>
      <c r="K20" s="2" t="str">
        <f t="shared" si="2"/>
        <v>SECURITY &amp; RULE OF LAW</v>
      </c>
      <c r="L20" s="2" t="s">
        <v>2280</v>
      </c>
      <c r="M20" s="2" t="s">
        <v>2281</v>
      </c>
      <c r="N20" s="2" t="s">
        <v>7</v>
      </c>
      <c r="O20" s="3" t="s">
        <v>1501</v>
      </c>
      <c r="P20" s="2" t="s">
        <v>1460</v>
      </c>
      <c r="Q20" s="4">
        <v>46112</v>
      </c>
      <c r="R20" s="2" t="s">
        <v>1502</v>
      </c>
      <c r="S20" s="2" t="s">
        <v>63</v>
      </c>
      <c r="T20" s="2" t="s">
        <v>64</v>
      </c>
      <c r="U20" s="7">
        <v>1</v>
      </c>
      <c r="V20" s="2" t="s">
        <v>1639</v>
      </c>
      <c r="W20" s="2" t="s">
        <v>20</v>
      </c>
      <c r="X20" s="2" t="s">
        <v>20</v>
      </c>
      <c r="Y20" s="2" t="s">
        <v>20</v>
      </c>
      <c r="Z20" s="2" t="s">
        <v>7</v>
      </c>
      <c r="AA20" s="2" t="s">
        <v>65</v>
      </c>
      <c r="AB20" s="2" t="s">
        <v>7</v>
      </c>
      <c r="AC20" s="2" t="s">
        <v>7</v>
      </c>
    </row>
    <row r="21" spans="1:29">
      <c r="A21" s="2">
        <v>20</v>
      </c>
      <c r="B21" s="2" t="s">
        <v>66</v>
      </c>
      <c r="C21" s="2" t="str">
        <f>B4</f>
        <v>SECSAF</v>
      </c>
      <c r="D21" s="2" t="str">
        <f>H4</f>
        <v>SECURITY &amp; SAFETY</v>
      </c>
      <c r="E21" s="2">
        <v>3</v>
      </c>
      <c r="F21" s="2" t="str">
        <f t="shared" si="0"/>
        <v>Indicator</v>
      </c>
      <c r="G21" s="2">
        <v>0</v>
      </c>
      <c r="H21" s="6" t="s">
        <v>67</v>
      </c>
      <c r="I21" s="2" t="s">
        <v>1503</v>
      </c>
      <c r="J21" s="2" t="str">
        <f t="shared" si="1"/>
        <v>SECURITY &amp; SAFETY</v>
      </c>
      <c r="K21" s="2" t="str">
        <f t="shared" si="2"/>
        <v>SECURITY &amp; RULE OF LAW</v>
      </c>
      <c r="L21" s="2" t="s">
        <v>68</v>
      </c>
      <c r="M21" s="2" t="s">
        <v>7</v>
      </c>
      <c r="N21" s="2" t="s">
        <v>7</v>
      </c>
      <c r="O21" s="3" t="s">
        <v>1719</v>
      </c>
      <c r="P21" s="2" t="s">
        <v>7</v>
      </c>
      <c r="Q21" s="2" t="s">
        <v>7</v>
      </c>
      <c r="R21" s="2" t="s">
        <v>7</v>
      </c>
      <c r="S21" s="2" t="s">
        <v>7</v>
      </c>
      <c r="T21" s="2" t="s">
        <v>7</v>
      </c>
      <c r="U21" s="7" t="s">
        <v>7</v>
      </c>
      <c r="V21" s="2" t="s">
        <v>7</v>
      </c>
      <c r="W21" s="2" t="s">
        <v>7</v>
      </c>
      <c r="X21" s="2" t="s">
        <v>7</v>
      </c>
      <c r="Y21" s="2" t="s">
        <v>7</v>
      </c>
      <c r="Z21" s="2" t="s">
        <v>7</v>
      </c>
      <c r="AA21" s="2" t="s">
        <v>7</v>
      </c>
      <c r="AB21" s="2" t="s">
        <v>7</v>
      </c>
      <c r="AC21" s="2" t="s">
        <v>7</v>
      </c>
    </row>
    <row r="22" spans="1:29">
      <c r="A22" s="2">
        <v>21</v>
      </c>
      <c r="B22" s="2" t="s">
        <v>69</v>
      </c>
      <c r="C22" s="2" t="str">
        <f>B21</f>
        <v>AbsCrim</v>
      </c>
      <c r="D22" s="2" t="str">
        <f>H21</f>
        <v>Absence of Crime</v>
      </c>
      <c r="E22" s="2">
        <v>4</v>
      </c>
      <c r="F22" s="2" t="str">
        <f t="shared" si="0"/>
        <v>Sub-indicator</v>
      </c>
      <c r="G22" s="2">
        <v>0</v>
      </c>
      <c r="H22" s="2" t="s">
        <v>70</v>
      </c>
      <c r="I22" s="2" t="s">
        <v>56</v>
      </c>
      <c r="J22" s="2" t="str">
        <f t="shared" si="1"/>
        <v>SECURITY &amp; SAFETY</v>
      </c>
      <c r="K22" s="2" t="str">
        <f t="shared" si="2"/>
        <v>SECURITY &amp; RULE OF LAW</v>
      </c>
      <c r="L22" s="2" t="s">
        <v>8</v>
      </c>
      <c r="M22" s="2" t="s">
        <v>7</v>
      </c>
      <c r="N22" s="2" t="s">
        <v>7</v>
      </c>
      <c r="O22" s="3" t="s">
        <v>1504</v>
      </c>
      <c r="P22" s="2" t="s">
        <v>7</v>
      </c>
      <c r="Q22" s="4" t="s">
        <v>7</v>
      </c>
      <c r="R22" s="2" t="s">
        <v>7</v>
      </c>
      <c r="S22" s="2" t="s">
        <v>7</v>
      </c>
      <c r="T22" s="2" t="s">
        <v>7</v>
      </c>
      <c r="U22" s="7" t="s">
        <v>7</v>
      </c>
      <c r="V22" s="2" t="s">
        <v>7</v>
      </c>
      <c r="W22" s="2" t="s">
        <v>7</v>
      </c>
      <c r="X22" s="2" t="s">
        <v>7</v>
      </c>
      <c r="Y22" s="2" t="s">
        <v>7</v>
      </c>
      <c r="Z22" s="2" t="s">
        <v>7</v>
      </c>
      <c r="AA22" s="2" t="s">
        <v>7</v>
      </c>
      <c r="AB22" s="2" t="s">
        <v>7</v>
      </c>
      <c r="AC22" s="2" t="s">
        <v>7</v>
      </c>
    </row>
    <row r="23" spans="1:29">
      <c r="A23" s="2">
        <v>22</v>
      </c>
      <c r="B23" s="2" t="s">
        <v>71</v>
      </c>
      <c r="C23" s="2" t="str">
        <f>B22</f>
        <v>AbsOrgCrim</v>
      </c>
      <c r="D23" s="2" t="str">
        <f>H22</f>
        <v>Absence of Organised Crime</v>
      </c>
      <c r="E23" s="2">
        <v>5</v>
      </c>
      <c r="F23" s="2" t="str">
        <f t="shared" si="0"/>
        <v>Sub-sub-indicator</v>
      </c>
      <c r="G23" s="2">
        <v>1</v>
      </c>
      <c r="H23" s="2" t="s">
        <v>72</v>
      </c>
      <c r="I23" s="2" t="s">
        <v>56</v>
      </c>
      <c r="J23" s="2" t="str">
        <f t="shared" si="1"/>
        <v>SECURITY &amp; SAFETY</v>
      </c>
      <c r="K23" s="2" t="str">
        <f t="shared" si="2"/>
        <v>SECURITY &amp; RULE OF LAW</v>
      </c>
      <c r="L23" s="2" t="s">
        <v>57</v>
      </c>
      <c r="M23" s="2" t="s">
        <v>2252</v>
      </c>
      <c r="N23" s="2" t="s">
        <v>7</v>
      </c>
      <c r="O23" s="3" t="s">
        <v>73</v>
      </c>
      <c r="P23" s="10" t="s">
        <v>1482</v>
      </c>
      <c r="Q23" s="4">
        <v>46072</v>
      </c>
      <c r="R23" s="2" t="s">
        <v>74</v>
      </c>
      <c r="S23" s="5" t="s">
        <v>60</v>
      </c>
      <c r="T23" s="2" t="s">
        <v>19</v>
      </c>
      <c r="U23" s="7">
        <v>-1</v>
      </c>
      <c r="V23" s="2" t="s">
        <v>61</v>
      </c>
      <c r="W23" s="2" t="s">
        <v>20</v>
      </c>
      <c r="X23" s="2" t="s">
        <v>20</v>
      </c>
      <c r="Y23" s="2" t="s">
        <v>20</v>
      </c>
      <c r="Z23" s="2" t="s">
        <v>7</v>
      </c>
      <c r="AA23" s="2" t="s">
        <v>2105</v>
      </c>
      <c r="AB23" s="2" t="s">
        <v>1664</v>
      </c>
      <c r="AC23" s="2" t="s">
        <v>7</v>
      </c>
    </row>
    <row r="24" spans="1:29">
      <c r="A24" s="2">
        <v>23</v>
      </c>
      <c r="B24" s="2" t="s">
        <v>75</v>
      </c>
      <c r="C24" s="2" t="str">
        <f>B22</f>
        <v>AbsOrgCrim</v>
      </c>
      <c r="D24" s="2" t="str">
        <f>H22</f>
        <v>Absence of Organised Crime</v>
      </c>
      <c r="E24" s="2">
        <v>5</v>
      </c>
      <c r="F24" s="2" t="str">
        <f t="shared" si="0"/>
        <v>Sub-sub-indicator</v>
      </c>
      <c r="G24" s="2">
        <v>1</v>
      </c>
      <c r="H24" s="2" t="s">
        <v>76</v>
      </c>
      <c r="I24" s="2" t="s">
        <v>56</v>
      </c>
      <c r="J24" s="2" t="str">
        <f t="shared" si="1"/>
        <v>SECURITY &amp; SAFETY</v>
      </c>
      <c r="K24" s="2" t="str">
        <f t="shared" si="2"/>
        <v>SECURITY &amp; RULE OF LAW</v>
      </c>
      <c r="L24" s="2" t="s">
        <v>57</v>
      </c>
      <c r="M24" s="2" t="s">
        <v>2252</v>
      </c>
      <c r="N24" s="2" t="s">
        <v>7</v>
      </c>
      <c r="O24" s="3" t="s">
        <v>77</v>
      </c>
      <c r="P24" s="10" t="s">
        <v>1482</v>
      </c>
      <c r="Q24" s="4">
        <v>46072</v>
      </c>
      <c r="R24" s="2" t="s">
        <v>78</v>
      </c>
      <c r="S24" s="5" t="s">
        <v>60</v>
      </c>
      <c r="T24" s="2" t="s">
        <v>19</v>
      </c>
      <c r="U24" s="7">
        <v>-1</v>
      </c>
      <c r="V24" s="2" t="s">
        <v>61</v>
      </c>
      <c r="W24" s="2" t="s">
        <v>20</v>
      </c>
      <c r="X24" s="2" t="s">
        <v>20</v>
      </c>
      <c r="Y24" s="2" t="s">
        <v>20</v>
      </c>
      <c r="Z24" s="2" t="s">
        <v>7</v>
      </c>
      <c r="AA24" s="2" t="s">
        <v>2105</v>
      </c>
      <c r="AB24" s="2" t="s">
        <v>1664</v>
      </c>
      <c r="AC24" s="2" t="s">
        <v>1621</v>
      </c>
    </row>
    <row r="25" spans="1:29">
      <c r="A25" s="2">
        <v>24</v>
      </c>
      <c r="B25" s="2" t="s">
        <v>79</v>
      </c>
      <c r="C25" s="2" t="str">
        <f>B21</f>
        <v>AbsCrim</v>
      </c>
      <c r="D25" s="2" t="str">
        <f>H21</f>
        <v>Absence of Crime</v>
      </c>
      <c r="E25" s="2">
        <v>4</v>
      </c>
      <c r="F25" s="2" t="str">
        <f t="shared" si="0"/>
        <v>Sub-indicator</v>
      </c>
      <c r="G25" s="2">
        <v>1</v>
      </c>
      <c r="H25" s="2" t="s">
        <v>80</v>
      </c>
      <c r="I25" s="2" t="s">
        <v>81</v>
      </c>
      <c r="J25" s="2" t="str">
        <f t="shared" si="1"/>
        <v>SECURITY &amp; SAFETY</v>
      </c>
      <c r="K25" s="2" t="str">
        <f t="shared" si="2"/>
        <v>SECURITY &amp; RULE OF LAW</v>
      </c>
      <c r="L25" s="2" t="s">
        <v>1424</v>
      </c>
      <c r="M25" s="2" t="s">
        <v>1430</v>
      </c>
      <c r="N25" s="2" t="s">
        <v>7</v>
      </c>
      <c r="O25" s="3" t="s">
        <v>1667</v>
      </c>
      <c r="P25" s="2" t="s">
        <v>1625</v>
      </c>
      <c r="Q25" s="4">
        <v>46121</v>
      </c>
      <c r="R25" s="2" t="s">
        <v>82</v>
      </c>
      <c r="S25" s="2" t="s">
        <v>83</v>
      </c>
      <c r="T25" s="2" t="s">
        <v>19</v>
      </c>
      <c r="U25" s="7">
        <v>-1</v>
      </c>
      <c r="V25" s="2" t="s">
        <v>84</v>
      </c>
      <c r="W25" s="2" t="s">
        <v>20</v>
      </c>
      <c r="X25" s="2" t="s">
        <v>20</v>
      </c>
      <c r="Y25" s="2" t="s">
        <v>20</v>
      </c>
      <c r="Z25" s="2" t="s">
        <v>7</v>
      </c>
      <c r="AA25" s="2" t="s">
        <v>1708</v>
      </c>
      <c r="AB25" s="2" t="s">
        <v>7</v>
      </c>
      <c r="AC25" s="2" t="s">
        <v>7</v>
      </c>
    </row>
    <row r="26" spans="1:29">
      <c r="A26" s="2">
        <v>25</v>
      </c>
      <c r="B26" s="2" t="s">
        <v>2136</v>
      </c>
      <c r="C26" s="2" t="str">
        <f>B4</f>
        <v>SECSAF</v>
      </c>
      <c r="D26" s="2" t="str">
        <f>H4</f>
        <v>SECURITY &amp; SAFETY</v>
      </c>
      <c r="E26" s="2">
        <v>3</v>
      </c>
      <c r="F26" s="2" t="str">
        <f t="shared" si="0"/>
        <v>Indicator</v>
      </c>
      <c r="G26" s="2">
        <v>0</v>
      </c>
      <c r="H26" s="6" t="s">
        <v>85</v>
      </c>
      <c r="I26" s="2" t="s">
        <v>86</v>
      </c>
      <c r="J26" s="2" t="str">
        <f t="shared" si="1"/>
        <v>SECURITY &amp; SAFETY</v>
      </c>
      <c r="K26" s="2" t="str">
        <f t="shared" si="2"/>
        <v>SECURITY &amp; RULE OF LAW</v>
      </c>
      <c r="L26" s="2" t="s">
        <v>8</v>
      </c>
      <c r="M26" s="2" t="s">
        <v>7</v>
      </c>
      <c r="N26" s="2" t="s">
        <v>7</v>
      </c>
      <c r="O26" s="3" t="s">
        <v>1951</v>
      </c>
      <c r="P26" s="2" t="s">
        <v>7</v>
      </c>
      <c r="Q26" s="4" t="s">
        <v>7</v>
      </c>
      <c r="R26" s="2" t="s">
        <v>7</v>
      </c>
      <c r="S26" s="2" t="s">
        <v>7</v>
      </c>
      <c r="T26" s="2" t="s">
        <v>7</v>
      </c>
      <c r="U26" s="7" t="s">
        <v>7</v>
      </c>
      <c r="V26" s="2" t="s">
        <v>7</v>
      </c>
      <c r="W26" s="2" t="s">
        <v>7</v>
      </c>
      <c r="X26" s="2" t="s">
        <v>7</v>
      </c>
      <c r="Y26" s="2" t="s">
        <v>7</v>
      </c>
      <c r="Z26" s="2" t="s">
        <v>7</v>
      </c>
      <c r="AA26" s="2" t="s">
        <v>7</v>
      </c>
      <c r="AB26" s="2" t="s">
        <v>7</v>
      </c>
      <c r="AC26" s="2" t="s">
        <v>7</v>
      </c>
    </row>
    <row r="27" spans="1:29">
      <c r="A27" s="2">
        <v>26</v>
      </c>
      <c r="B27" s="2" t="s">
        <v>87</v>
      </c>
      <c r="C27" s="2" t="str">
        <f>B26</f>
        <v>PubPercSecSaf</v>
      </c>
      <c r="D27" s="2" t="str">
        <f>H26</f>
        <v>Public Perception of Security &amp; Safety</v>
      </c>
      <c r="E27" s="2">
        <v>4</v>
      </c>
      <c r="F27" s="2" t="str">
        <f t="shared" si="0"/>
        <v>Sub-indicator</v>
      </c>
      <c r="G27" s="2">
        <v>1</v>
      </c>
      <c r="H27" s="2" t="s">
        <v>88</v>
      </c>
      <c r="I27" s="2" t="s">
        <v>86</v>
      </c>
      <c r="J27" s="2" t="str">
        <f t="shared" si="1"/>
        <v>SECURITY &amp; SAFETY</v>
      </c>
      <c r="K27" s="2" t="str">
        <f t="shared" si="2"/>
        <v>SECURITY &amp; RULE OF LAW</v>
      </c>
      <c r="L27" s="2" t="s">
        <v>89</v>
      </c>
      <c r="M27" s="2" t="s">
        <v>90</v>
      </c>
      <c r="N27" s="2" t="s">
        <v>7</v>
      </c>
      <c r="O27" s="2" t="s">
        <v>91</v>
      </c>
      <c r="P27" s="2" t="s">
        <v>1460</v>
      </c>
      <c r="Q27" s="4">
        <v>46140</v>
      </c>
      <c r="R27" s="2" t="s">
        <v>1754</v>
      </c>
      <c r="S27" s="2" t="s">
        <v>92</v>
      </c>
      <c r="T27" s="2" t="s">
        <v>64</v>
      </c>
      <c r="U27" s="7">
        <v>1</v>
      </c>
      <c r="V27" s="2" t="s">
        <v>2324</v>
      </c>
      <c r="W27" s="2" t="s">
        <v>1755</v>
      </c>
      <c r="X27" s="2" t="s">
        <v>1756</v>
      </c>
      <c r="Y27" s="2" t="s">
        <v>20</v>
      </c>
      <c r="Z27" s="2" t="s">
        <v>7</v>
      </c>
      <c r="AA27" s="2" t="s">
        <v>2076</v>
      </c>
      <c r="AB27" s="2" t="s">
        <v>2128</v>
      </c>
      <c r="AC27" s="2" t="s">
        <v>2127</v>
      </c>
    </row>
    <row r="28" spans="1:29">
      <c r="A28" s="2">
        <v>27</v>
      </c>
      <c r="B28" s="2" t="s">
        <v>93</v>
      </c>
      <c r="C28" s="2" t="str">
        <f>B26</f>
        <v>PubPercSecSaf</v>
      </c>
      <c r="D28" s="2" t="str">
        <f>H26</f>
        <v>Public Perception of Security &amp; Safety</v>
      </c>
      <c r="E28" s="2">
        <v>4</v>
      </c>
      <c r="F28" s="2" t="str">
        <f t="shared" si="0"/>
        <v>Sub-indicator</v>
      </c>
      <c r="G28" s="2">
        <v>0</v>
      </c>
      <c r="H28" s="2" t="s">
        <v>94</v>
      </c>
      <c r="I28" s="2" t="s">
        <v>86</v>
      </c>
      <c r="J28" s="2" t="str">
        <f t="shared" si="1"/>
        <v>SECURITY &amp; SAFETY</v>
      </c>
      <c r="K28" s="2" t="str">
        <f t="shared" si="2"/>
        <v>SECURITY &amp; RULE OF LAW</v>
      </c>
      <c r="L28" s="2" t="s">
        <v>8</v>
      </c>
      <c r="M28" s="2" t="s">
        <v>7</v>
      </c>
      <c r="N28" s="2" t="s">
        <v>7</v>
      </c>
      <c r="O28" s="3" t="s">
        <v>95</v>
      </c>
      <c r="P28" s="2" t="s">
        <v>7</v>
      </c>
      <c r="Q28" s="4" t="s">
        <v>7</v>
      </c>
      <c r="R28" s="2" t="s">
        <v>7</v>
      </c>
      <c r="S28" s="2" t="s">
        <v>7</v>
      </c>
      <c r="T28" s="2" t="s">
        <v>7</v>
      </c>
      <c r="U28" s="7" t="s">
        <v>7</v>
      </c>
      <c r="V28" s="2" t="s">
        <v>7</v>
      </c>
      <c r="W28" s="2" t="s">
        <v>7</v>
      </c>
      <c r="X28" s="2" t="s">
        <v>7</v>
      </c>
      <c r="Y28" s="2" t="s">
        <v>7</v>
      </c>
      <c r="Z28" s="2" t="s">
        <v>7</v>
      </c>
      <c r="AA28" s="2" t="s">
        <v>7</v>
      </c>
      <c r="AB28" s="2" t="s">
        <v>7</v>
      </c>
      <c r="AC28" s="2" t="s">
        <v>7</v>
      </c>
    </row>
    <row r="29" spans="1:29">
      <c r="A29" s="2">
        <v>28</v>
      </c>
      <c r="B29" s="2" t="s">
        <v>96</v>
      </c>
      <c r="C29" s="2" t="str">
        <f>B28</f>
        <v>PubTrustPolMil</v>
      </c>
      <c r="D29" s="2" t="str">
        <f>H28</f>
        <v>Public Trust in the Police &amp; Military</v>
      </c>
      <c r="E29" s="2">
        <v>5</v>
      </c>
      <c r="F29" s="2" t="str">
        <f t="shared" si="0"/>
        <v>Sub-sub-indicator</v>
      </c>
      <c r="G29" s="2">
        <v>1</v>
      </c>
      <c r="H29" s="2" t="s">
        <v>97</v>
      </c>
      <c r="I29" s="2" t="s">
        <v>86</v>
      </c>
      <c r="J29" s="2" t="str">
        <f t="shared" si="1"/>
        <v>SECURITY &amp; SAFETY</v>
      </c>
      <c r="K29" s="2" t="str">
        <f t="shared" si="2"/>
        <v>SECURITY &amp; RULE OF LAW</v>
      </c>
      <c r="L29" s="2" t="s">
        <v>89</v>
      </c>
      <c r="M29" s="2" t="s">
        <v>90</v>
      </c>
      <c r="N29" s="2" t="s">
        <v>7</v>
      </c>
      <c r="O29" s="2" t="s">
        <v>98</v>
      </c>
      <c r="P29" s="2" t="s">
        <v>1460</v>
      </c>
      <c r="Q29" s="4">
        <v>46140</v>
      </c>
      <c r="R29" s="2" t="s">
        <v>1757</v>
      </c>
      <c r="S29" s="2" t="s">
        <v>92</v>
      </c>
      <c r="T29" s="2" t="s">
        <v>64</v>
      </c>
      <c r="U29" s="7">
        <v>1</v>
      </c>
      <c r="V29" s="2" t="s">
        <v>2324</v>
      </c>
      <c r="W29" s="2" t="s">
        <v>1755</v>
      </c>
      <c r="X29" s="2" t="s">
        <v>1756</v>
      </c>
      <c r="Y29" s="2" t="s">
        <v>20</v>
      </c>
      <c r="Z29" s="2" t="s">
        <v>7</v>
      </c>
      <c r="AA29" s="2" t="s">
        <v>2092</v>
      </c>
      <c r="AB29" s="2" t="s">
        <v>2128</v>
      </c>
      <c r="AC29" s="2" t="s">
        <v>2127</v>
      </c>
    </row>
    <row r="30" spans="1:29">
      <c r="A30" s="2">
        <v>29</v>
      </c>
      <c r="B30" s="2" t="s">
        <v>99</v>
      </c>
      <c r="C30" s="2" t="str">
        <f>B28</f>
        <v>PubTrustPolMil</v>
      </c>
      <c r="D30" s="2" t="str">
        <f>H28</f>
        <v>Public Trust in the Police &amp; Military</v>
      </c>
      <c r="E30" s="2">
        <v>5</v>
      </c>
      <c r="F30" s="2" t="str">
        <f t="shared" si="0"/>
        <v>Sub-sub-indicator</v>
      </c>
      <c r="G30" s="2">
        <v>1</v>
      </c>
      <c r="H30" s="2" t="s">
        <v>2209</v>
      </c>
      <c r="I30" s="2" t="s">
        <v>86</v>
      </c>
      <c r="J30" s="2" t="str">
        <f t="shared" si="1"/>
        <v>SECURITY &amp; SAFETY</v>
      </c>
      <c r="K30" s="2" t="str">
        <f t="shared" si="2"/>
        <v>SECURITY &amp; RULE OF LAW</v>
      </c>
      <c r="L30" s="2" t="s">
        <v>89</v>
      </c>
      <c r="M30" s="2" t="s">
        <v>90</v>
      </c>
      <c r="N30" s="2" t="s">
        <v>7</v>
      </c>
      <c r="O30" s="2" t="s">
        <v>100</v>
      </c>
      <c r="P30" s="2" t="s">
        <v>1460</v>
      </c>
      <c r="Q30" s="4">
        <v>46140</v>
      </c>
      <c r="R30" s="2" t="s">
        <v>1758</v>
      </c>
      <c r="S30" s="2" t="s">
        <v>92</v>
      </c>
      <c r="T30" s="2" t="s">
        <v>64</v>
      </c>
      <c r="U30" s="7">
        <v>1</v>
      </c>
      <c r="V30" s="2" t="s">
        <v>2324</v>
      </c>
      <c r="W30" s="2" t="s">
        <v>1755</v>
      </c>
      <c r="X30" s="2" t="s">
        <v>1756</v>
      </c>
      <c r="Y30" s="2" t="s">
        <v>20</v>
      </c>
      <c r="Z30" s="2" t="s">
        <v>7</v>
      </c>
      <c r="AA30" s="2" t="s">
        <v>2092</v>
      </c>
      <c r="AB30" s="2" t="s">
        <v>2128</v>
      </c>
      <c r="AC30" s="2" t="s">
        <v>2127</v>
      </c>
    </row>
    <row r="31" spans="1:29">
      <c r="A31" s="2">
        <v>30</v>
      </c>
      <c r="B31" s="2" t="s">
        <v>101</v>
      </c>
      <c r="C31" s="2" t="str">
        <f>B26</f>
        <v>PubPercSecSaf</v>
      </c>
      <c r="D31" s="2" t="str">
        <f>H26</f>
        <v>Public Perception of Security &amp; Safety</v>
      </c>
      <c r="E31" s="2">
        <v>4</v>
      </c>
      <c r="F31" s="2" t="str">
        <f t="shared" si="0"/>
        <v>Sub-indicator</v>
      </c>
      <c r="G31" s="2">
        <v>1</v>
      </c>
      <c r="H31" s="2" t="s">
        <v>102</v>
      </c>
      <c r="I31" s="2" t="s">
        <v>86</v>
      </c>
      <c r="J31" s="2" t="str">
        <f t="shared" si="1"/>
        <v>SECURITY &amp; SAFETY</v>
      </c>
      <c r="K31" s="2" t="str">
        <f t="shared" si="2"/>
        <v>SECURITY &amp; RULE OF LAW</v>
      </c>
      <c r="L31" s="2" t="s">
        <v>89</v>
      </c>
      <c r="M31" s="2" t="s">
        <v>90</v>
      </c>
      <c r="N31" s="2" t="s">
        <v>7</v>
      </c>
      <c r="O31" s="2" t="s">
        <v>103</v>
      </c>
      <c r="P31" s="2" t="s">
        <v>1460</v>
      </c>
      <c r="Q31" s="4">
        <v>46140</v>
      </c>
      <c r="R31" s="2" t="s">
        <v>1759</v>
      </c>
      <c r="S31" s="2" t="s">
        <v>92</v>
      </c>
      <c r="T31" s="2" t="s">
        <v>64</v>
      </c>
      <c r="U31" s="7">
        <v>1</v>
      </c>
      <c r="V31" s="2" t="s">
        <v>2324</v>
      </c>
      <c r="W31" s="2" t="s">
        <v>1755</v>
      </c>
      <c r="X31" s="2" t="s">
        <v>1756</v>
      </c>
      <c r="Y31" s="2" t="s">
        <v>20</v>
      </c>
      <c r="Z31" s="2" t="s">
        <v>7</v>
      </c>
      <c r="AA31" s="2" t="s">
        <v>2081</v>
      </c>
      <c r="AB31" s="2" t="s">
        <v>2128</v>
      </c>
      <c r="AC31" s="2" t="s">
        <v>2127</v>
      </c>
    </row>
    <row r="32" spans="1:29">
      <c r="A32" s="24">
        <v>31</v>
      </c>
      <c r="B32" s="24" t="s">
        <v>104</v>
      </c>
      <c r="C32" s="24" t="str">
        <f>B3</f>
        <v>SROL</v>
      </c>
      <c r="D32" s="24" t="str">
        <f>H3</f>
        <v>SECURITY &amp; RULE OF LAW</v>
      </c>
      <c r="E32" s="24">
        <v>2</v>
      </c>
      <c r="F32" s="24" t="str">
        <f t="shared" si="0"/>
        <v>Sub-category</v>
      </c>
      <c r="G32" s="24">
        <v>0</v>
      </c>
      <c r="H32" s="24" t="s">
        <v>105</v>
      </c>
      <c r="I32" s="25" t="s">
        <v>7</v>
      </c>
      <c r="J32" s="25" t="s">
        <v>7</v>
      </c>
      <c r="K32" s="24" t="str">
        <f t="shared" si="2"/>
        <v>SECURITY &amp; RULE OF LAW</v>
      </c>
      <c r="L32" s="24" t="s">
        <v>8</v>
      </c>
      <c r="M32" s="25" t="s">
        <v>7</v>
      </c>
      <c r="N32" s="25" t="s">
        <v>7</v>
      </c>
      <c r="O32" s="24" t="s">
        <v>2047</v>
      </c>
      <c r="P32" s="25" t="s">
        <v>7</v>
      </c>
      <c r="Q32" s="25" t="s">
        <v>7</v>
      </c>
      <c r="R32" s="25" t="s">
        <v>7</v>
      </c>
      <c r="S32" s="25" t="s">
        <v>7</v>
      </c>
      <c r="T32" s="25" t="s">
        <v>7</v>
      </c>
      <c r="U32" s="25" t="s">
        <v>7</v>
      </c>
      <c r="V32" s="25" t="s">
        <v>7</v>
      </c>
      <c r="W32" s="25" t="s">
        <v>7</v>
      </c>
      <c r="X32" s="25" t="s">
        <v>7</v>
      </c>
      <c r="Y32" s="25" t="s">
        <v>7</v>
      </c>
      <c r="Z32" s="25" t="s">
        <v>7</v>
      </c>
      <c r="AA32" s="25" t="s">
        <v>7</v>
      </c>
      <c r="AB32" s="25" t="s">
        <v>7</v>
      </c>
      <c r="AC32" s="25" t="s">
        <v>7</v>
      </c>
    </row>
    <row r="33" spans="1:29" s="9" customFormat="1" ht="13.5">
      <c r="A33" s="2">
        <v>32</v>
      </c>
      <c r="B33" s="2" t="s">
        <v>106</v>
      </c>
      <c r="C33" s="2" t="str">
        <f>B32</f>
        <v>ROLJUS</v>
      </c>
      <c r="D33" s="2" t="str">
        <f>H32</f>
        <v>RULE OF LAW &amp; JUSTICE</v>
      </c>
      <c r="E33" s="2">
        <v>3</v>
      </c>
      <c r="F33" s="2" t="str">
        <f t="shared" si="0"/>
        <v>Indicator</v>
      </c>
      <c r="G33" s="2">
        <v>0</v>
      </c>
      <c r="H33" s="6" t="s">
        <v>107</v>
      </c>
      <c r="I33" s="2" t="s">
        <v>108</v>
      </c>
      <c r="J33" s="2" t="str">
        <f>H$32</f>
        <v>RULE OF LAW &amp; JUSTICE</v>
      </c>
      <c r="K33" s="2" t="str">
        <f t="shared" si="2"/>
        <v>SECURITY &amp; RULE OF LAW</v>
      </c>
      <c r="L33" s="2" t="s">
        <v>8</v>
      </c>
      <c r="M33" s="2" t="s">
        <v>7</v>
      </c>
      <c r="N33" s="2" t="s">
        <v>7</v>
      </c>
      <c r="O33" s="3" t="s">
        <v>1961</v>
      </c>
      <c r="P33" s="2" t="s">
        <v>7</v>
      </c>
      <c r="Q33" s="7" t="s">
        <v>7</v>
      </c>
      <c r="R33" s="2" t="s">
        <v>7</v>
      </c>
      <c r="S33" s="2" t="s">
        <v>7</v>
      </c>
      <c r="T33" s="2" t="s">
        <v>7</v>
      </c>
      <c r="U33" s="7" t="s">
        <v>7</v>
      </c>
      <c r="V33" s="2" t="s">
        <v>7</v>
      </c>
      <c r="W33" s="2" t="s">
        <v>7</v>
      </c>
      <c r="X33" s="2" t="s">
        <v>7</v>
      </c>
      <c r="Y33" s="2" t="s">
        <v>7</v>
      </c>
      <c r="Z33" s="2" t="s">
        <v>7</v>
      </c>
      <c r="AA33" s="2" t="s">
        <v>7</v>
      </c>
      <c r="AB33" s="9" t="s">
        <v>7</v>
      </c>
      <c r="AC33" s="2" t="s">
        <v>7</v>
      </c>
    </row>
    <row r="34" spans="1:29">
      <c r="A34" s="2">
        <v>33</v>
      </c>
      <c r="B34" s="2" t="s">
        <v>1371</v>
      </c>
      <c r="C34" s="2" t="str">
        <f>B33</f>
        <v>ExecCompRoL</v>
      </c>
      <c r="D34" s="2" t="str">
        <f>H33</f>
        <v>Executive Compliance with the Rule of Law</v>
      </c>
      <c r="E34" s="2">
        <v>4</v>
      </c>
      <c r="F34" s="2" t="str">
        <f t="shared" si="0"/>
        <v>Sub-indicator</v>
      </c>
      <c r="G34" s="2">
        <v>1</v>
      </c>
      <c r="H34" s="2" t="s">
        <v>109</v>
      </c>
      <c r="I34" s="2" t="s">
        <v>62</v>
      </c>
      <c r="J34" s="2" t="str">
        <f t="shared" ref="J34:J74" si="3">H$32</f>
        <v>RULE OF LAW &amp; JUSTICE</v>
      </c>
      <c r="K34" s="2" t="str">
        <f t="shared" si="2"/>
        <v>SECURITY &amp; RULE OF LAW</v>
      </c>
      <c r="L34" s="2" t="s">
        <v>2280</v>
      </c>
      <c r="M34" s="2" t="s">
        <v>2281</v>
      </c>
      <c r="N34" s="2" t="s">
        <v>7</v>
      </c>
      <c r="O34" s="3" t="s">
        <v>110</v>
      </c>
      <c r="P34" s="2" t="s">
        <v>1460</v>
      </c>
      <c r="Q34" s="4">
        <v>46112</v>
      </c>
      <c r="R34" s="2" t="s">
        <v>111</v>
      </c>
      <c r="S34" s="8" t="s">
        <v>112</v>
      </c>
      <c r="T34" s="2" t="s">
        <v>64</v>
      </c>
      <c r="U34" s="16">
        <v>1</v>
      </c>
      <c r="V34" s="2" t="s">
        <v>1639</v>
      </c>
      <c r="W34" s="2" t="s">
        <v>20</v>
      </c>
      <c r="X34" s="2" t="s">
        <v>20</v>
      </c>
      <c r="Y34" s="2" t="s">
        <v>20</v>
      </c>
      <c r="Z34" s="2" t="s">
        <v>7</v>
      </c>
      <c r="AA34" s="2" t="s">
        <v>65</v>
      </c>
      <c r="AB34" s="2" t="s">
        <v>7</v>
      </c>
      <c r="AC34" s="2" t="s">
        <v>7</v>
      </c>
    </row>
    <row r="35" spans="1:29">
      <c r="A35" s="2">
        <v>34</v>
      </c>
      <c r="B35" s="2" t="s">
        <v>113</v>
      </c>
      <c r="C35" s="2" t="str">
        <f>B33</f>
        <v>ExecCompRoL</v>
      </c>
      <c r="D35" s="2" t="str">
        <f>H33</f>
        <v>Executive Compliance with the Rule of Law</v>
      </c>
      <c r="E35" s="2">
        <v>4</v>
      </c>
      <c r="F35" s="2" t="str">
        <f t="shared" si="0"/>
        <v>Sub-indicator</v>
      </c>
      <c r="G35" s="2">
        <v>0</v>
      </c>
      <c r="H35" s="2" t="s">
        <v>114</v>
      </c>
      <c r="I35" s="2" t="s">
        <v>108</v>
      </c>
      <c r="J35" s="2" t="str">
        <f t="shared" si="3"/>
        <v>RULE OF LAW &amp; JUSTICE</v>
      </c>
      <c r="K35" s="2" t="str">
        <f t="shared" si="2"/>
        <v>SECURITY &amp; RULE OF LAW</v>
      </c>
      <c r="L35" s="2" t="s">
        <v>8</v>
      </c>
      <c r="M35" s="2" t="s">
        <v>7</v>
      </c>
      <c r="N35" s="2" t="s">
        <v>7</v>
      </c>
      <c r="O35" s="3" t="s">
        <v>1952</v>
      </c>
      <c r="P35" s="2" t="s">
        <v>7</v>
      </c>
      <c r="Q35" s="4" t="s">
        <v>7</v>
      </c>
      <c r="R35" s="2" t="s">
        <v>7</v>
      </c>
      <c r="S35" s="2" t="s">
        <v>7</v>
      </c>
      <c r="T35" s="2" t="s">
        <v>7</v>
      </c>
      <c r="U35" s="7" t="s">
        <v>7</v>
      </c>
      <c r="V35" s="2" t="s">
        <v>7</v>
      </c>
      <c r="W35" s="2" t="s">
        <v>7</v>
      </c>
      <c r="X35" s="2" t="s">
        <v>7</v>
      </c>
      <c r="Y35" s="2" t="s">
        <v>7</v>
      </c>
      <c r="Z35" s="2" t="s">
        <v>7</v>
      </c>
      <c r="AA35" s="2" t="s">
        <v>7</v>
      </c>
      <c r="AB35" s="2" t="s">
        <v>7</v>
      </c>
      <c r="AC35" s="2" t="s">
        <v>7</v>
      </c>
    </row>
    <row r="36" spans="1:29">
      <c r="A36" s="2">
        <v>35</v>
      </c>
      <c r="B36" s="2" t="s">
        <v>1285</v>
      </c>
      <c r="C36" s="2" t="str">
        <f>B35</f>
        <v>ConstChPow</v>
      </c>
      <c r="D36" s="11" t="str">
        <f>H35</f>
        <v>Constitutional Changes of Power</v>
      </c>
      <c r="E36" s="2">
        <v>5</v>
      </c>
      <c r="F36" s="2" t="str">
        <f t="shared" si="0"/>
        <v>Sub-sub-indicator</v>
      </c>
      <c r="G36" s="2">
        <v>1</v>
      </c>
      <c r="H36" s="2" t="s">
        <v>115</v>
      </c>
      <c r="I36" s="2" t="s">
        <v>116</v>
      </c>
      <c r="J36" s="2" t="str">
        <f t="shared" si="3"/>
        <v>RULE OF LAW &amp; JUSTICE</v>
      </c>
      <c r="K36" s="2" t="str">
        <f t="shared" si="2"/>
        <v>SECURITY &amp; RULE OF LAW</v>
      </c>
      <c r="L36" s="2" t="s">
        <v>1425</v>
      </c>
      <c r="M36" s="2" t="s">
        <v>117</v>
      </c>
      <c r="N36" s="2" t="s">
        <v>7</v>
      </c>
      <c r="O36" s="3" t="s">
        <v>1833</v>
      </c>
      <c r="P36" s="2" t="s">
        <v>1834</v>
      </c>
      <c r="Q36" s="4">
        <v>46142</v>
      </c>
      <c r="R36" s="2" t="s">
        <v>1835</v>
      </c>
      <c r="S36" s="8" t="s">
        <v>63</v>
      </c>
      <c r="T36" s="2" t="s">
        <v>64</v>
      </c>
      <c r="U36" s="16">
        <v>1</v>
      </c>
      <c r="V36" s="2" t="s">
        <v>1836</v>
      </c>
      <c r="W36" s="2" t="s">
        <v>118</v>
      </c>
      <c r="X36" s="2" t="s">
        <v>20</v>
      </c>
      <c r="Y36" s="2" t="s">
        <v>20</v>
      </c>
      <c r="Z36" s="2" t="s">
        <v>7</v>
      </c>
      <c r="AA36" s="2" t="s">
        <v>1837</v>
      </c>
      <c r="AB36" s="2" t="s">
        <v>1885</v>
      </c>
      <c r="AC36" s="2" t="s">
        <v>7</v>
      </c>
    </row>
    <row r="37" spans="1:29">
      <c r="A37" s="2">
        <v>36</v>
      </c>
      <c r="B37" s="2" t="s">
        <v>119</v>
      </c>
      <c r="C37" s="2" t="str">
        <f>B35</f>
        <v>ConstChPow</v>
      </c>
      <c r="D37" s="2" t="str">
        <f>H35</f>
        <v>Constitutional Changes of Power</v>
      </c>
      <c r="E37" s="2">
        <v>5</v>
      </c>
      <c r="F37" s="2" t="str">
        <f t="shared" si="0"/>
        <v>Sub-sub-indicator</v>
      </c>
      <c r="G37" s="2">
        <v>1</v>
      </c>
      <c r="H37" s="2" t="s">
        <v>120</v>
      </c>
      <c r="I37" s="2" t="s">
        <v>62</v>
      </c>
      <c r="J37" s="2" t="str">
        <f t="shared" si="3"/>
        <v>RULE OF LAW &amp; JUSTICE</v>
      </c>
      <c r="K37" s="2" t="str">
        <f t="shared" si="2"/>
        <v>SECURITY &amp; RULE OF LAW</v>
      </c>
      <c r="L37" s="2" t="s">
        <v>2280</v>
      </c>
      <c r="M37" s="2" t="s">
        <v>2281</v>
      </c>
      <c r="N37" s="2" t="s">
        <v>7</v>
      </c>
      <c r="O37" s="3" t="s">
        <v>1953</v>
      </c>
      <c r="P37" s="2" t="s">
        <v>1460</v>
      </c>
      <c r="Q37" s="4">
        <v>46112</v>
      </c>
      <c r="R37" s="2" t="s">
        <v>121</v>
      </c>
      <c r="S37" s="8" t="s">
        <v>63</v>
      </c>
      <c r="T37" s="3" t="s">
        <v>19</v>
      </c>
      <c r="U37" s="16">
        <v>-1</v>
      </c>
      <c r="V37" s="2" t="s">
        <v>1639</v>
      </c>
      <c r="W37" s="2" t="s">
        <v>20</v>
      </c>
      <c r="X37" s="2" t="s">
        <v>20</v>
      </c>
      <c r="Y37" s="2" t="s">
        <v>20</v>
      </c>
      <c r="Z37" s="2" t="s">
        <v>7</v>
      </c>
      <c r="AA37" s="2" t="s">
        <v>65</v>
      </c>
      <c r="AB37" s="2" t="s">
        <v>7</v>
      </c>
      <c r="AC37" s="2" t="s">
        <v>7</v>
      </c>
    </row>
    <row r="38" spans="1:29">
      <c r="A38" s="2">
        <v>37</v>
      </c>
      <c r="B38" s="2" t="s">
        <v>122</v>
      </c>
      <c r="C38" s="2" t="str">
        <f>B33</f>
        <v>ExecCompRoL</v>
      </c>
      <c r="D38" s="2" t="str">
        <f>H33</f>
        <v>Executive Compliance with the Rule of Law</v>
      </c>
      <c r="E38" s="2">
        <v>4</v>
      </c>
      <c r="F38" s="2" t="str">
        <f t="shared" si="0"/>
        <v>Sub-indicator</v>
      </c>
      <c r="G38" s="2">
        <v>1</v>
      </c>
      <c r="H38" s="2" t="s">
        <v>123</v>
      </c>
      <c r="I38" s="2" t="s">
        <v>62</v>
      </c>
      <c r="J38" s="2" t="str">
        <f t="shared" si="3"/>
        <v>RULE OF LAW &amp; JUSTICE</v>
      </c>
      <c r="K38" s="2" t="str">
        <f t="shared" si="2"/>
        <v>SECURITY &amp; RULE OF LAW</v>
      </c>
      <c r="L38" s="2" t="s">
        <v>2280</v>
      </c>
      <c r="M38" s="2" t="s">
        <v>2281</v>
      </c>
      <c r="N38" s="2" t="s">
        <v>7</v>
      </c>
      <c r="O38" s="3" t="s">
        <v>124</v>
      </c>
      <c r="P38" s="2" t="s">
        <v>1460</v>
      </c>
      <c r="Q38" s="4">
        <v>46112</v>
      </c>
      <c r="R38" s="2" t="s">
        <v>1645</v>
      </c>
      <c r="S38" s="8" t="s">
        <v>112</v>
      </c>
      <c r="T38" s="2" t="s">
        <v>64</v>
      </c>
      <c r="U38" s="16">
        <v>1</v>
      </c>
      <c r="V38" s="2" t="s">
        <v>1639</v>
      </c>
      <c r="W38" s="2" t="s">
        <v>20</v>
      </c>
      <c r="X38" s="2" t="s">
        <v>20</v>
      </c>
      <c r="Y38" s="2" t="s">
        <v>20</v>
      </c>
      <c r="Z38" s="2" t="s">
        <v>7</v>
      </c>
      <c r="AA38" s="2" t="s">
        <v>65</v>
      </c>
      <c r="AB38" s="2" t="s">
        <v>7</v>
      </c>
      <c r="AC38" s="2" t="s">
        <v>7</v>
      </c>
    </row>
    <row r="39" spans="1:29">
      <c r="A39" s="2">
        <v>38</v>
      </c>
      <c r="B39" s="2" t="s">
        <v>2137</v>
      </c>
      <c r="C39" s="2" t="str">
        <f>B32</f>
        <v>ROLJUS</v>
      </c>
      <c r="D39" s="2" t="str">
        <f>H32</f>
        <v>RULE OF LAW &amp; JUSTICE</v>
      </c>
      <c r="E39" s="2">
        <v>3</v>
      </c>
      <c r="F39" s="2" t="str">
        <f t="shared" si="0"/>
        <v>Indicator</v>
      </c>
      <c r="G39" s="2">
        <v>0</v>
      </c>
      <c r="H39" s="6" t="s">
        <v>125</v>
      </c>
      <c r="I39" s="2" t="s">
        <v>126</v>
      </c>
      <c r="J39" s="2" t="str">
        <f t="shared" si="3"/>
        <v>RULE OF LAW &amp; JUSTICE</v>
      </c>
      <c r="K39" s="2" t="str">
        <f t="shared" si="2"/>
        <v>SECURITY &amp; RULE OF LAW</v>
      </c>
      <c r="L39" s="2" t="s">
        <v>8</v>
      </c>
      <c r="M39" s="2" t="s">
        <v>7</v>
      </c>
      <c r="N39" s="2" t="s">
        <v>7</v>
      </c>
      <c r="O39" s="3" t="s">
        <v>1962</v>
      </c>
      <c r="P39" s="2" t="s">
        <v>7</v>
      </c>
      <c r="Q39" s="4" t="s">
        <v>7</v>
      </c>
      <c r="R39" s="2" t="s">
        <v>7</v>
      </c>
      <c r="S39" s="8" t="s">
        <v>7</v>
      </c>
      <c r="T39" s="2" t="s">
        <v>7</v>
      </c>
      <c r="U39" s="16" t="s">
        <v>7</v>
      </c>
      <c r="V39" s="2" t="s">
        <v>7</v>
      </c>
      <c r="W39" s="2" t="s">
        <v>7</v>
      </c>
      <c r="X39" s="2" t="s">
        <v>7</v>
      </c>
      <c r="Y39" s="2" t="s">
        <v>7</v>
      </c>
      <c r="Z39" s="2" t="s">
        <v>7</v>
      </c>
      <c r="AA39" s="2" t="s">
        <v>7</v>
      </c>
      <c r="AB39" s="2" t="s">
        <v>7</v>
      </c>
      <c r="AC39" s="2" t="s">
        <v>7</v>
      </c>
    </row>
    <row r="40" spans="1:29">
      <c r="A40" s="2">
        <v>39</v>
      </c>
      <c r="B40" s="2" t="s">
        <v>127</v>
      </c>
      <c r="C40" s="2" t="str">
        <f>B39</f>
        <v>ImpJudSys</v>
      </c>
      <c r="D40" s="2" t="str">
        <f>H39</f>
        <v>Impartiality of the Judicial System</v>
      </c>
      <c r="E40" s="2">
        <v>4</v>
      </c>
      <c r="F40" s="2" t="str">
        <f t="shared" si="0"/>
        <v>Sub-indicator</v>
      </c>
      <c r="G40" s="2">
        <v>0</v>
      </c>
      <c r="H40" s="2" t="s">
        <v>128</v>
      </c>
      <c r="I40" s="2" t="s">
        <v>126</v>
      </c>
      <c r="J40" s="2" t="str">
        <f t="shared" si="3"/>
        <v>RULE OF LAW &amp; JUSTICE</v>
      </c>
      <c r="K40" s="2" t="str">
        <f t="shared" si="2"/>
        <v>SECURITY &amp; RULE OF LAW</v>
      </c>
      <c r="L40" s="2" t="s">
        <v>8</v>
      </c>
      <c r="M40" s="2" t="s">
        <v>7</v>
      </c>
      <c r="N40" s="2" t="s">
        <v>7</v>
      </c>
      <c r="O40" s="3" t="s">
        <v>1954</v>
      </c>
      <c r="P40" s="2" t="s">
        <v>7</v>
      </c>
      <c r="Q40" s="7" t="s">
        <v>7</v>
      </c>
      <c r="R40" s="2" t="s">
        <v>7</v>
      </c>
      <c r="S40" s="2" t="s">
        <v>7</v>
      </c>
      <c r="T40" s="2" t="s">
        <v>7</v>
      </c>
      <c r="U40" s="7" t="s">
        <v>7</v>
      </c>
      <c r="V40" s="2" t="s">
        <v>7</v>
      </c>
      <c r="W40" s="2" t="s">
        <v>7</v>
      </c>
      <c r="X40" s="2" t="s">
        <v>7</v>
      </c>
      <c r="Y40" s="2" t="s">
        <v>7</v>
      </c>
      <c r="Z40" s="2" t="s">
        <v>7</v>
      </c>
      <c r="AA40" s="2" t="s">
        <v>7</v>
      </c>
      <c r="AB40" s="2" t="s">
        <v>7</v>
      </c>
      <c r="AC40" s="2" t="s">
        <v>7</v>
      </c>
    </row>
    <row r="41" spans="1:29">
      <c r="A41" s="2">
        <v>40</v>
      </c>
      <c r="B41" s="2" t="s">
        <v>129</v>
      </c>
      <c r="C41" s="2" t="str">
        <f>B40</f>
        <v>JudInd</v>
      </c>
      <c r="D41" s="2" t="str">
        <f>H40</f>
        <v>Judicial Independence</v>
      </c>
      <c r="E41" s="2">
        <v>5</v>
      </c>
      <c r="F41" s="2" t="str">
        <f t="shared" si="0"/>
        <v>Sub-sub-indicator</v>
      </c>
      <c r="G41" s="2">
        <v>1</v>
      </c>
      <c r="H41" s="2" t="s">
        <v>130</v>
      </c>
      <c r="I41" s="2" t="s">
        <v>62</v>
      </c>
      <c r="J41" s="2" t="str">
        <f t="shared" si="3"/>
        <v>RULE OF LAW &amp; JUSTICE</v>
      </c>
      <c r="K41" s="2" t="str">
        <f t="shared" si="2"/>
        <v>SECURITY &amp; RULE OF LAW</v>
      </c>
      <c r="L41" s="2" t="s">
        <v>2280</v>
      </c>
      <c r="M41" s="2" t="s">
        <v>2281</v>
      </c>
      <c r="N41" s="2" t="s">
        <v>7</v>
      </c>
      <c r="O41" s="3" t="s">
        <v>1955</v>
      </c>
      <c r="P41" s="2" t="s">
        <v>1460</v>
      </c>
      <c r="Q41" s="4">
        <v>46141</v>
      </c>
      <c r="R41" s="2" t="s">
        <v>1810</v>
      </c>
      <c r="S41" s="8" t="s">
        <v>63</v>
      </c>
      <c r="T41" s="2" t="s">
        <v>64</v>
      </c>
      <c r="U41" s="16">
        <v>1</v>
      </c>
      <c r="V41" s="2" t="s">
        <v>1639</v>
      </c>
      <c r="W41" s="2" t="s">
        <v>20</v>
      </c>
      <c r="X41" s="2" t="s">
        <v>20</v>
      </c>
      <c r="Y41" s="2" t="s">
        <v>20</v>
      </c>
      <c r="Z41" s="2" t="s">
        <v>7</v>
      </c>
      <c r="AA41" s="2" t="s">
        <v>1811</v>
      </c>
      <c r="AB41" s="2" t="s">
        <v>1822</v>
      </c>
      <c r="AC41" s="2" t="s">
        <v>7</v>
      </c>
    </row>
    <row r="42" spans="1:29">
      <c r="A42" s="2">
        <v>41</v>
      </c>
      <c r="B42" s="2" t="s">
        <v>1286</v>
      </c>
      <c r="C42" s="2" t="str">
        <f>B40</f>
        <v>JudInd</v>
      </c>
      <c r="D42" s="2" t="str">
        <f>H40</f>
        <v>Judicial Independence</v>
      </c>
      <c r="E42" s="2">
        <v>5</v>
      </c>
      <c r="F42" s="2" t="str">
        <f t="shared" si="0"/>
        <v>Sub-sub-indicator</v>
      </c>
      <c r="G42" s="2">
        <v>1</v>
      </c>
      <c r="H42" s="2" t="s">
        <v>131</v>
      </c>
      <c r="I42" s="2" t="s">
        <v>132</v>
      </c>
      <c r="J42" s="2" t="str">
        <f t="shared" si="3"/>
        <v>RULE OF LAW &amp; JUSTICE</v>
      </c>
      <c r="K42" s="2" t="str">
        <f t="shared" si="2"/>
        <v>SECURITY &amp; RULE OF LAW</v>
      </c>
      <c r="L42" s="2" t="s">
        <v>1391</v>
      </c>
      <c r="M42" s="2" t="s">
        <v>1434</v>
      </c>
      <c r="N42" s="2" t="s">
        <v>7</v>
      </c>
      <c r="O42" s="3" t="s">
        <v>1886</v>
      </c>
      <c r="P42" s="2" t="s">
        <v>1453</v>
      </c>
      <c r="Q42" s="4">
        <v>46147</v>
      </c>
      <c r="R42" s="2" t="s">
        <v>1887</v>
      </c>
      <c r="S42" s="8" t="s">
        <v>92</v>
      </c>
      <c r="T42" s="2" t="s">
        <v>64</v>
      </c>
      <c r="U42" s="16">
        <v>1</v>
      </c>
      <c r="V42" s="2" t="s">
        <v>133</v>
      </c>
      <c r="W42" s="2" t="s">
        <v>20</v>
      </c>
      <c r="X42" s="2" t="s">
        <v>20</v>
      </c>
      <c r="Y42" s="2" t="s">
        <v>20</v>
      </c>
      <c r="Z42" s="2" t="s">
        <v>7</v>
      </c>
      <c r="AA42" s="2" t="s">
        <v>2292</v>
      </c>
      <c r="AB42" s="2" t="s">
        <v>2126</v>
      </c>
      <c r="AC42" s="2" t="s">
        <v>7</v>
      </c>
    </row>
    <row r="43" spans="1:29">
      <c r="A43" s="2">
        <v>42</v>
      </c>
      <c r="B43" s="2" t="s">
        <v>134</v>
      </c>
      <c r="C43" s="2" t="str">
        <f>B39</f>
        <v>ImpJudSys</v>
      </c>
      <c r="D43" s="2" t="str">
        <f>H39</f>
        <v>Impartiality of the Judicial System</v>
      </c>
      <c r="E43" s="2">
        <v>4</v>
      </c>
      <c r="F43" s="2" t="str">
        <f t="shared" si="0"/>
        <v>Sub-indicator</v>
      </c>
      <c r="G43" s="2">
        <v>0</v>
      </c>
      <c r="H43" s="2" t="s">
        <v>135</v>
      </c>
      <c r="I43" s="2" t="s">
        <v>126</v>
      </c>
      <c r="J43" s="2" t="str">
        <f t="shared" si="3"/>
        <v>RULE OF LAW &amp; JUSTICE</v>
      </c>
      <c r="K43" s="2" t="str">
        <f t="shared" si="2"/>
        <v>SECURITY &amp; RULE OF LAW</v>
      </c>
      <c r="L43" s="2" t="s">
        <v>8</v>
      </c>
      <c r="M43" s="2" t="s">
        <v>7</v>
      </c>
      <c r="N43" s="2" t="s">
        <v>7</v>
      </c>
      <c r="O43" s="3" t="s">
        <v>136</v>
      </c>
      <c r="P43" s="2" t="s">
        <v>7</v>
      </c>
      <c r="Q43" s="4" t="s">
        <v>7</v>
      </c>
      <c r="R43" s="2" t="s">
        <v>7</v>
      </c>
      <c r="S43" s="8" t="s">
        <v>7</v>
      </c>
      <c r="T43" s="2" t="s">
        <v>7</v>
      </c>
      <c r="U43" s="16" t="s">
        <v>7</v>
      </c>
      <c r="V43" s="2" t="s">
        <v>7</v>
      </c>
      <c r="W43" s="2" t="s">
        <v>7</v>
      </c>
      <c r="X43" s="2" t="s">
        <v>7</v>
      </c>
      <c r="Y43" s="2" t="s">
        <v>7</v>
      </c>
      <c r="Z43" s="2" t="s">
        <v>7</v>
      </c>
      <c r="AA43" s="2" t="s">
        <v>7</v>
      </c>
      <c r="AB43" s="2" t="s">
        <v>7</v>
      </c>
      <c r="AC43" s="2" t="s">
        <v>7</v>
      </c>
    </row>
    <row r="44" spans="1:29">
      <c r="A44" s="2">
        <v>43</v>
      </c>
      <c r="B44" s="2" t="s">
        <v>1287</v>
      </c>
      <c r="C44" s="2" t="str">
        <f>B43</f>
        <v>AppJudPers</v>
      </c>
      <c r="D44" s="2" t="str">
        <f>H43</f>
        <v>Judicial Appointments</v>
      </c>
      <c r="E44" s="2">
        <v>5</v>
      </c>
      <c r="F44" s="2" t="str">
        <f t="shared" si="0"/>
        <v>Sub-sub-indicator</v>
      </c>
      <c r="G44" s="2">
        <v>1</v>
      </c>
      <c r="H44" s="2" t="s">
        <v>137</v>
      </c>
      <c r="I44" s="2" t="s">
        <v>132</v>
      </c>
      <c r="J44" s="2" t="str">
        <f t="shared" si="3"/>
        <v>RULE OF LAW &amp; JUSTICE</v>
      </c>
      <c r="K44" s="2" t="str">
        <f t="shared" si="2"/>
        <v>SECURITY &amp; RULE OF LAW</v>
      </c>
      <c r="L44" s="2" t="s">
        <v>1391</v>
      </c>
      <c r="M44" s="2" t="s">
        <v>1434</v>
      </c>
      <c r="N44" s="2" t="s">
        <v>7</v>
      </c>
      <c r="O44" s="3" t="s">
        <v>138</v>
      </c>
      <c r="P44" s="2" t="s">
        <v>1453</v>
      </c>
      <c r="Q44" s="4">
        <v>46147</v>
      </c>
      <c r="R44" s="2" t="s">
        <v>1888</v>
      </c>
      <c r="S44" s="8" t="s">
        <v>92</v>
      </c>
      <c r="T44" s="2" t="s">
        <v>64</v>
      </c>
      <c r="U44" s="16">
        <v>1</v>
      </c>
      <c r="V44" s="2" t="s">
        <v>133</v>
      </c>
      <c r="W44" s="2" t="s">
        <v>20</v>
      </c>
      <c r="X44" s="2" t="s">
        <v>20</v>
      </c>
      <c r="Y44" s="2" t="s">
        <v>20</v>
      </c>
      <c r="Z44" s="2" t="s">
        <v>7</v>
      </c>
      <c r="AA44" s="2" t="s">
        <v>2292</v>
      </c>
      <c r="AB44" s="2" t="s">
        <v>2126</v>
      </c>
      <c r="AC44" s="2" t="s">
        <v>7</v>
      </c>
    </row>
    <row r="45" spans="1:29">
      <c r="A45" s="2">
        <v>44</v>
      </c>
      <c r="B45" s="2" t="s">
        <v>139</v>
      </c>
      <c r="C45" s="2" t="str">
        <f>B43</f>
        <v>AppJudPers</v>
      </c>
      <c r="D45" s="2" t="str">
        <f>H43</f>
        <v>Judicial Appointments</v>
      </c>
      <c r="E45" s="2">
        <v>5</v>
      </c>
      <c r="F45" s="2" t="str">
        <f t="shared" si="0"/>
        <v>Sub-sub-indicator</v>
      </c>
      <c r="G45" s="2">
        <v>1</v>
      </c>
      <c r="H45" s="2" t="s">
        <v>140</v>
      </c>
      <c r="I45" s="2" t="s">
        <v>62</v>
      </c>
      <c r="J45" s="2" t="str">
        <f t="shared" si="3"/>
        <v>RULE OF LAW &amp; JUSTICE</v>
      </c>
      <c r="K45" s="2" t="str">
        <f t="shared" si="2"/>
        <v>SECURITY &amp; RULE OF LAW</v>
      </c>
      <c r="L45" s="2" t="s">
        <v>2280</v>
      </c>
      <c r="M45" s="2" t="s">
        <v>2281</v>
      </c>
      <c r="N45" s="2" t="s">
        <v>7</v>
      </c>
      <c r="O45" s="3" t="s">
        <v>141</v>
      </c>
      <c r="P45" s="2" t="s">
        <v>1460</v>
      </c>
      <c r="Q45" s="4">
        <v>46112</v>
      </c>
      <c r="R45" s="2" t="s">
        <v>1646</v>
      </c>
      <c r="S45" s="8" t="s">
        <v>112</v>
      </c>
      <c r="T45" s="2" t="s">
        <v>64</v>
      </c>
      <c r="U45" s="16">
        <v>1</v>
      </c>
      <c r="V45" s="2" t="s">
        <v>1639</v>
      </c>
      <c r="W45" s="2" t="s">
        <v>20</v>
      </c>
      <c r="X45" s="2" t="s">
        <v>20</v>
      </c>
      <c r="Y45" s="2" t="s">
        <v>20</v>
      </c>
      <c r="Z45" s="2" t="s">
        <v>7</v>
      </c>
      <c r="AA45" s="2" t="s">
        <v>65</v>
      </c>
      <c r="AB45" s="2" t="s">
        <v>7</v>
      </c>
      <c r="AC45" s="2" t="s">
        <v>7</v>
      </c>
    </row>
    <row r="46" spans="1:29">
      <c r="A46" s="2">
        <v>45</v>
      </c>
      <c r="B46" s="2" t="s">
        <v>142</v>
      </c>
      <c r="C46" s="2" t="str">
        <f>B32</f>
        <v>ROLJUS</v>
      </c>
      <c r="D46" s="2" t="str">
        <f>H32</f>
        <v>RULE OF LAW &amp; JUSTICE</v>
      </c>
      <c r="E46" s="2">
        <v>3</v>
      </c>
      <c r="F46" s="2" t="str">
        <f t="shared" si="0"/>
        <v>Indicator</v>
      </c>
      <c r="G46" s="2">
        <v>0</v>
      </c>
      <c r="H46" s="6" t="s">
        <v>143</v>
      </c>
      <c r="I46" s="2" t="s">
        <v>108</v>
      </c>
      <c r="J46" s="2" t="str">
        <f t="shared" si="3"/>
        <v>RULE OF LAW &amp; JUSTICE</v>
      </c>
      <c r="K46" s="2" t="str">
        <f t="shared" si="2"/>
        <v>SECURITY &amp; RULE OF LAW</v>
      </c>
      <c r="L46" s="2" t="s">
        <v>8</v>
      </c>
      <c r="M46" s="2" t="s">
        <v>7</v>
      </c>
      <c r="N46" s="2" t="s">
        <v>7</v>
      </c>
      <c r="O46" s="3" t="s">
        <v>1963</v>
      </c>
      <c r="P46" s="2" t="s">
        <v>7</v>
      </c>
      <c r="Q46" s="4" t="s">
        <v>7</v>
      </c>
      <c r="R46" s="2" t="s">
        <v>7</v>
      </c>
      <c r="S46" s="8" t="s">
        <v>7</v>
      </c>
      <c r="T46" s="2" t="s">
        <v>7</v>
      </c>
      <c r="U46" s="16" t="s">
        <v>7</v>
      </c>
      <c r="V46" s="2" t="s">
        <v>7</v>
      </c>
      <c r="W46" s="2" t="s">
        <v>7</v>
      </c>
      <c r="X46" s="2" t="s">
        <v>7</v>
      </c>
      <c r="Y46" s="2" t="s">
        <v>7</v>
      </c>
      <c r="Z46" s="2" t="s">
        <v>7</v>
      </c>
      <c r="AA46" s="2" t="s">
        <v>7</v>
      </c>
      <c r="AB46" s="2" t="s">
        <v>7</v>
      </c>
      <c r="AC46" s="2" t="s">
        <v>7</v>
      </c>
    </row>
    <row r="47" spans="1:29">
      <c r="A47" s="2">
        <v>46</v>
      </c>
      <c r="B47" s="2" t="s">
        <v>144</v>
      </c>
      <c r="C47" s="2" t="str">
        <f>B46</f>
        <v>JudProc</v>
      </c>
      <c r="D47" s="2" t="str">
        <f>H46</f>
        <v>Judicial Processes</v>
      </c>
      <c r="E47" s="2">
        <v>4</v>
      </c>
      <c r="F47" s="2" t="str">
        <f t="shared" si="0"/>
        <v>Sub-indicator</v>
      </c>
      <c r="G47" s="2">
        <v>0</v>
      </c>
      <c r="H47" s="2" t="s">
        <v>145</v>
      </c>
      <c r="I47" s="2" t="s">
        <v>108</v>
      </c>
      <c r="J47" s="2" t="str">
        <f t="shared" si="3"/>
        <v>RULE OF LAW &amp; JUSTICE</v>
      </c>
      <c r="K47" s="2" t="str">
        <f t="shared" si="2"/>
        <v>SECURITY &amp; RULE OF LAW</v>
      </c>
      <c r="L47" s="2" t="s">
        <v>8</v>
      </c>
      <c r="M47" s="2" t="s">
        <v>7</v>
      </c>
      <c r="N47" s="2" t="s">
        <v>7</v>
      </c>
      <c r="O47" s="3" t="s">
        <v>146</v>
      </c>
      <c r="P47" s="2" t="s">
        <v>7</v>
      </c>
      <c r="Q47" s="4" t="s">
        <v>7</v>
      </c>
      <c r="R47" s="2" t="s">
        <v>7</v>
      </c>
      <c r="S47" s="8" t="s">
        <v>7</v>
      </c>
      <c r="T47" s="2" t="s">
        <v>7</v>
      </c>
      <c r="U47" s="16" t="s">
        <v>7</v>
      </c>
      <c r="V47" s="2" t="s">
        <v>7</v>
      </c>
      <c r="W47" s="2" t="s">
        <v>7</v>
      </c>
      <c r="X47" s="2" t="s">
        <v>7</v>
      </c>
      <c r="Y47" s="2" t="s">
        <v>7</v>
      </c>
      <c r="Z47" s="2" t="s">
        <v>7</v>
      </c>
      <c r="AA47" s="2" t="s">
        <v>7</v>
      </c>
      <c r="AB47" s="2" t="s">
        <v>7</v>
      </c>
      <c r="AC47" s="2" t="s">
        <v>7</v>
      </c>
    </row>
    <row r="48" spans="1:29">
      <c r="A48" s="2">
        <v>47</v>
      </c>
      <c r="B48" s="2" t="s">
        <v>147</v>
      </c>
      <c r="C48" s="2" t="str">
        <f>B47</f>
        <v>AccAffJus</v>
      </c>
      <c r="D48" s="2" t="str">
        <f>H47</f>
        <v>Access to &amp; Affordability of Justice</v>
      </c>
      <c r="E48" s="2">
        <v>5</v>
      </c>
      <c r="F48" s="2" t="str">
        <f t="shared" si="0"/>
        <v>Sub-sub-indicator</v>
      </c>
      <c r="G48" s="2">
        <v>1</v>
      </c>
      <c r="H48" s="2" t="s">
        <v>148</v>
      </c>
      <c r="I48" s="2" t="s">
        <v>62</v>
      </c>
      <c r="J48" s="2" t="str">
        <f t="shared" si="3"/>
        <v>RULE OF LAW &amp; JUSTICE</v>
      </c>
      <c r="K48" s="2" t="str">
        <f t="shared" si="2"/>
        <v>SECURITY &amp; RULE OF LAW</v>
      </c>
      <c r="L48" s="2" t="s">
        <v>2280</v>
      </c>
      <c r="M48" s="2" t="s">
        <v>2281</v>
      </c>
      <c r="N48" s="2" t="s">
        <v>7</v>
      </c>
      <c r="O48" s="3" t="s">
        <v>149</v>
      </c>
      <c r="P48" s="2" t="s">
        <v>1460</v>
      </c>
      <c r="Q48" s="4">
        <v>46112</v>
      </c>
      <c r="R48" s="2" t="s">
        <v>1647</v>
      </c>
      <c r="S48" s="2" t="s">
        <v>63</v>
      </c>
      <c r="T48" s="12" t="s">
        <v>64</v>
      </c>
      <c r="U48" s="7">
        <v>1</v>
      </c>
      <c r="V48" s="2" t="s">
        <v>1639</v>
      </c>
      <c r="W48" s="2" t="s">
        <v>20</v>
      </c>
      <c r="X48" s="2" t="s">
        <v>20</v>
      </c>
      <c r="Y48" s="2" t="s">
        <v>20</v>
      </c>
      <c r="Z48" s="2" t="s">
        <v>7</v>
      </c>
      <c r="AA48" s="2" t="s">
        <v>65</v>
      </c>
      <c r="AB48" s="2" t="s">
        <v>7</v>
      </c>
      <c r="AC48" s="2" t="s">
        <v>7</v>
      </c>
    </row>
    <row r="49" spans="1:30">
      <c r="A49" s="2">
        <v>48</v>
      </c>
      <c r="B49" s="2" t="s">
        <v>150</v>
      </c>
      <c r="C49" s="2" t="str">
        <f>B47</f>
        <v>AccAffJus</v>
      </c>
      <c r="D49" s="2" t="str">
        <f>H47</f>
        <v>Access to &amp; Affordability of Justice</v>
      </c>
      <c r="E49" s="2">
        <v>5</v>
      </c>
      <c r="F49" s="2" t="str">
        <f t="shared" si="0"/>
        <v>Sub-sub-indicator</v>
      </c>
      <c r="G49" s="2">
        <v>1</v>
      </c>
      <c r="H49" s="2" t="s">
        <v>151</v>
      </c>
      <c r="I49" s="2" t="s">
        <v>116</v>
      </c>
      <c r="J49" s="2" t="str">
        <f t="shared" si="3"/>
        <v>RULE OF LAW &amp; JUSTICE</v>
      </c>
      <c r="K49" s="2" t="str">
        <f t="shared" si="2"/>
        <v>SECURITY &amp; RULE OF LAW</v>
      </c>
      <c r="L49" s="2" t="s">
        <v>1425</v>
      </c>
      <c r="M49" s="2" t="s">
        <v>117</v>
      </c>
      <c r="N49" s="2" t="s">
        <v>7</v>
      </c>
      <c r="O49" s="3" t="s">
        <v>1838</v>
      </c>
      <c r="P49" s="2" t="s">
        <v>1839</v>
      </c>
      <c r="Q49" s="4">
        <v>46142</v>
      </c>
      <c r="R49" s="2" t="s">
        <v>1840</v>
      </c>
      <c r="S49" s="2" t="s">
        <v>63</v>
      </c>
      <c r="T49" s="12" t="s">
        <v>64</v>
      </c>
      <c r="U49" s="7">
        <v>1</v>
      </c>
      <c r="V49" s="2" t="s">
        <v>1836</v>
      </c>
      <c r="W49" s="2" t="s">
        <v>118</v>
      </c>
      <c r="X49" s="2" t="s">
        <v>20</v>
      </c>
      <c r="Y49" s="2" t="s">
        <v>20</v>
      </c>
      <c r="Z49" s="2" t="s">
        <v>7</v>
      </c>
      <c r="AA49" s="2" t="s">
        <v>1837</v>
      </c>
      <c r="AB49" s="2" t="s">
        <v>1885</v>
      </c>
      <c r="AC49" s="2" t="s">
        <v>7</v>
      </c>
    </row>
    <row r="50" spans="1:30">
      <c r="A50" s="2">
        <v>49</v>
      </c>
      <c r="B50" s="2" t="s">
        <v>152</v>
      </c>
      <c r="C50" s="2" t="str">
        <f>B46</f>
        <v>JudProc</v>
      </c>
      <c r="D50" s="2" t="str">
        <f>H46</f>
        <v>Judicial Processes</v>
      </c>
      <c r="E50" s="2">
        <v>4</v>
      </c>
      <c r="F50" s="2" t="str">
        <f t="shared" si="0"/>
        <v>Sub-indicator</v>
      </c>
      <c r="G50" s="2">
        <v>1</v>
      </c>
      <c r="H50" s="2" t="s">
        <v>153</v>
      </c>
      <c r="I50" s="2" t="s">
        <v>116</v>
      </c>
      <c r="J50" s="2" t="str">
        <f t="shared" si="3"/>
        <v>RULE OF LAW &amp; JUSTICE</v>
      </c>
      <c r="K50" s="2" t="str">
        <f t="shared" si="2"/>
        <v>SECURITY &amp; RULE OF LAW</v>
      </c>
      <c r="L50" s="2" t="s">
        <v>1425</v>
      </c>
      <c r="M50" s="2" t="s">
        <v>117</v>
      </c>
      <c r="N50" s="2" t="s">
        <v>7</v>
      </c>
      <c r="O50" s="3" t="s">
        <v>1841</v>
      </c>
      <c r="P50" s="2" t="s">
        <v>1842</v>
      </c>
      <c r="Q50" s="4">
        <v>46142</v>
      </c>
      <c r="R50" s="2" t="s">
        <v>1843</v>
      </c>
      <c r="S50" s="2" t="s">
        <v>63</v>
      </c>
      <c r="T50" s="12" t="s">
        <v>64</v>
      </c>
      <c r="U50" s="7">
        <v>1</v>
      </c>
      <c r="V50" s="2" t="s">
        <v>1836</v>
      </c>
      <c r="W50" s="2" t="s">
        <v>118</v>
      </c>
      <c r="X50" s="2" t="s">
        <v>20</v>
      </c>
      <c r="Y50" s="2" t="s">
        <v>20</v>
      </c>
      <c r="Z50" s="2" t="s">
        <v>7</v>
      </c>
      <c r="AA50" s="2" t="s">
        <v>1837</v>
      </c>
      <c r="AB50" s="2" t="s">
        <v>1885</v>
      </c>
      <c r="AC50" s="2" t="s">
        <v>7</v>
      </c>
    </row>
    <row r="51" spans="1:30">
      <c r="A51" s="2">
        <v>50</v>
      </c>
      <c r="B51" s="2" t="s">
        <v>154</v>
      </c>
      <c r="C51" s="2" t="str">
        <f>B46</f>
        <v>JudProc</v>
      </c>
      <c r="D51" s="2" t="str">
        <f>H46</f>
        <v>Judicial Processes</v>
      </c>
      <c r="E51" s="2">
        <v>4</v>
      </c>
      <c r="F51" s="2" t="str">
        <f t="shared" si="0"/>
        <v>Sub-indicator</v>
      </c>
      <c r="G51" s="2">
        <v>0</v>
      </c>
      <c r="H51" s="2" t="s">
        <v>155</v>
      </c>
      <c r="I51" s="2" t="s">
        <v>116</v>
      </c>
      <c r="J51" s="2" t="str">
        <f t="shared" si="3"/>
        <v>RULE OF LAW &amp; JUSTICE</v>
      </c>
      <c r="K51" s="2" t="str">
        <f t="shared" si="2"/>
        <v>SECURITY &amp; RULE OF LAW</v>
      </c>
      <c r="L51" s="2" t="s">
        <v>8</v>
      </c>
      <c r="M51" s="2" t="s">
        <v>7</v>
      </c>
      <c r="N51" s="2" t="s">
        <v>7</v>
      </c>
      <c r="O51" s="3" t="s">
        <v>156</v>
      </c>
      <c r="P51" s="2" t="s">
        <v>7</v>
      </c>
      <c r="Q51" s="4" t="s">
        <v>7</v>
      </c>
      <c r="R51" s="2" t="s">
        <v>7</v>
      </c>
      <c r="S51" s="2" t="s">
        <v>7</v>
      </c>
      <c r="T51" s="12" t="s">
        <v>7</v>
      </c>
      <c r="U51" s="7" t="s">
        <v>7</v>
      </c>
      <c r="V51" s="2" t="s">
        <v>7</v>
      </c>
      <c r="W51" s="2" t="s">
        <v>7</v>
      </c>
      <c r="X51" s="2" t="s">
        <v>7</v>
      </c>
      <c r="Y51" s="2" t="s">
        <v>7</v>
      </c>
      <c r="Z51" s="2" t="s">
        <v>7</v>
      </c>
      <c r="AA51" s="2" t="s">
        <v>7</v>
      </c>
      <c r="AB51" s="2" t="s">
        <v>7</v>
      </c>
      <c r="AC51" s="2" t="s">
        <v>7</v>
      </c>
    </row>
    <row r="52" spans="1:30">
      <c r="A52" s="2">
        <v>51</v>
      </c>
      <c r="B52" s="2" t="s">
        <v>157</v>
      </c>
      <c r="C52" s="2" t="str">
        <f>B51</f>
        <v>TimeTrial</v>
      </c>
      <c r="D52" s="2" t="str">
        <f>H51</f>
        <v>Timeliness of Trials</v>
      </c>
      <c r="E52" s="2">
        <v>5</v>
      </c>
      <c r="F52" s="2" t="str">
        <f t="shared" si="0"/>
        <v>Sub-sub-indicator</v>
      </c>
      <c r="G52" s="2">
        <v>1</v>
      </c>
      <c r="H52" s="2" t="s">
        <v>158</v>
      </c>
      <c r="I52" s="2" t="s">
        <v>116</v>
      </c>
      <c r="J52" s="2" t="str">
        <f t="shared" si="3"/>
        <v>RULE OF LAW &amp; JUSTICE</v>
      </c>
      <c r="K52" s="2" t="str">
        <f t="shared" si="2"/>
        <v>SECURITY &amp; RULE OF LAW</v>
      </c>
      <c r="L52" s="2" t="s">
        <v>1425</v>
      </c>
      <c r="M52" s="2" t="s">
        <v>117</v>
      </c>
      <c r="N52" s="2" t="s">
        <v>7</v>
      </c>
      <c r="O52" s="3" t="s">
        <v>1844</v>
      </c>
      <c r="P52" s="2" t="s">
        <v>1834</v>
      </c>
      <c r="Q52" s="4">
        <v>46142</v>
      </c>
      <c r="R52" s="2" t="s">
        <v>1845</v>
      </c>
      <c r="S52" s="2" t="s">
        <v>63</v>
      </c>
      <c r="T52" s="12" t="s">
        <v>64</v>
      </c>
      <c r="U52" s="7">
        <v>1</v>
      </c>
      <c r="V52" s="2" t="s">
        <v>1836</v>
      </c>
      <c r="W52" s="2" t="s">
        <v>118</v>
      </c>
      <c r="X52" s="2" t="s">
        <v>20</v>
      </c>
      <c r="Y52" s="2" t="s">
        <v>20</v>
      </c>
      <c r="Z52" s="2" t="s">
        <v>7</v>
      </c>
      <c r="AA52" s="2" t="s">
        <v>1837</v>
      </c>
      <c r="AB52" s="2" t="s">
        <v>1885</v>
      </c>
      <c r="AC52" s="2" t="s">
        <v>7</v>
      </c>
    </row>
    <row r="53" spans="1:30">
      <c r="A53" s="2">
        <v>52</v>
      </c>
      <c r="B53" s="2" t="s">
        <v>159</v>
      </c>
      <c r="C53" s="2" t="str">
        <f>B51</f>
        <v>TimeTrial</v>
      </c>
      <c r="D53" s="2" t="str">
        <f>H51</f>
        <v>Timeliness of Trials</v>
      </c>
      <c r="E53" s="2">
        <v>5</v>
      </c>
      <c r="F53" s="2" t="str">
        <f t="shared" si="0"/>
        <v>Sub-sub-indicator</v>
      </c>
      <c r="G53" s="2">
        <v>1</v>
      </c>
      <c r="H53" s="2" t="s">
        <v>160</v>
      </c>
      <c r="I53" s="2" t="s">
        <v>116</v>
      </c>
      <c r="J53" s="2" t="str">
        <f t="shared" si="3"/>
        <v>RULE OF LAW &amp; JUSTICE</v>
      </c>
      <c r="K53" s="2" t="str">
        <f t="shared" si="2"/>
        <v>SECURITY &amp; RULE OF LAW</v>
      </c>
      <c r="L53" s="2" t="s">
        <v>1425</v>
      </c>
      <c r="M53" s="2" t="s">
        <v>117</v>
      </c>
      <c r="N53" s="2" t="s">
        <v>7</v>
      </c>
      <c r="O53" s="3" t="s">
        <v>1846</v>
      </c>
      <c r="P53" s="2" t="s">
        <v>1834</v>
      </c>
      <c r="Q53" s="4">
        <v>46142</v>
      </c>
      <c r="R53" s="2" t="s">
        <v>1847</v>
      </c>
      <c r="S53" s="2" t="s">
        <v>63</v>
      </c>
      <c r="T53" s="12" t="s">
        <v>64</v>
      </c>
      <c r="U53" s="7">
        <v>1</v>
      </c>
      <c r="V53" s="2" t="s">
        <v>1836</v>
      </c>
      <c r="W53" s="2" t="s">
        <v>118</v>
      </c>
      <c r="X53" s="2" t="s">
        <v>20</v>
      </c>
      <c r="Y53" s="2" t="s">
        <v>20</v>
      </c>
      <c r="Z53" s="2" t="s">
        <v>7</v>
      </c>
      <c r="AA53" s="2" t="s">
        <v>1837</v>
      </c>
      <c r="AB53" s="2" t="s">
        <v>1884</v>
      </c>
      <c r="AC53" s="2" t="s">
        <v>7</v>
      </c>
    </row>
    <row r="54" spans="1:30">
      <c r="A54" s="2">
        <v>53</v>
      </c>
      <c r="B54" s="2" t="s">
        <v>2138</v>
      </c>
      <c r="C54" s="2" t="str">
        <f>B46</f>
        <v>JudProc</v>
      </c>
      <c r="D54" s="2" t="str">
        <f>H46</f>
        <v>Judicial Processes</v>
      </c>
      <c r="E54" s="2">
        <v>4</v>
      </c>
      <c r="F54" s="2" t="str">
        <f t="shared" si="0"/>
        <v>Sub-indicator</v>
      </c>
      <c r="G54" s="2">
        <v>0</v>
      </c>
      <c r="H54" s="2" t="s">
        <v>161</v>
      </c>
      <c r="I54" s="2" t="s">
        <v>116</v>
      </c>
      <c r="J54" s="2" t="str">
        <f t="shared" si="3"/>
        <v>RULE OF LAW &amp; JUSTICE</v>
      </c>
      <c r="K54" s="2" t="str">
        <f t="shared" si="2"/>
        <v>SECURITY &amp; RULE OF LAW</v>
      </c>
      <c r="L54" s="2" t="s">
        <v>8</v>
      </c>
      <c r="M54" s="2" t="s">
        <v>7</v>
      </c>
      <c r="N54" s="2" t="s">
        <v>7</v>
      </c>
      <c r="O54" s="3" t="s">
        <v>162</v>
      </c>
      <c r="P54" s="2" t="s">
        <v>7</v>
      </c>
      <c r="Q54" s="4" t="s">
        <v>7</v>
      </c>
      <c r="R54" s="2" t="s">
        <v>7</v>
      </c>
      <c r="S54" s="2" t="s">
        <v>7</v>
      </c>
      <c r="T54" s="12" t="s">
        <v>7</v>
      </c>
      <c r="U54" s="7" t="s">
        <v>7</v>
      </c>
      <c r="V54" s="2" t="s">
        <v>7</v>
      </c>
      <c r="W54" s="2" t="s">
        <v>7</v>
      </c>
      <c r="X54" s="2" t="s">
        <v>7</v>
      </c>
      <c r="Y54" s="2" t="s">
        <v>7</v>
      </c>
      <c r="Z54" s="2" t="s">
        <v>7</v>
      </c>
      <c r="AA54" s="2" t="s">
        <v>7</v>
      </c>
      <c r="AB54" s="2" t="s">
        <v>7</v>
      </c>
      <c r="AC54" s="2" t="s">
        <v>7</v>
      </c>
    </row>
    <row r="55" spans="1:30">
      <c r="A55" s="2">
        <v>54</v>
      </c>
      <c r="B55" s="2" t="s">
        <v>163</v>
      </c>
      <c r="C55" s="2" t="str">
        <f>B54</f>
        <v>EnfJust</v>
      </c>
      <c r="D55" s="2" t="str">
        <f>H54</f>
        <v>Enforcement of Justice</v>
      </c>
      <c r="E55" s="2">
        <v>5</v>
      </c>
      <c r="F55" s="2" t="str">
        <f t="shared" si="0"/>
        <v>Sub-sub-indicator</v>
      </c>
      <c r="G55" s="2">
        <v>1</v>
      </c>
      <c r="H55" s="2" t="s">
        <v>164</v>
      </c>
      <c r="I55" s="2" t="s">
        <v>116</v>
      </c>
      <c r="J55" s="2" t="str">
        <f t="shared" si="3"/>
        <v>RULE OF LAW &amp; JUSTICE</v>
      </c>
      <c r="K55" s="2" t="str">
        <f t="shared" si="2"/>
        <v>SECURITY &amp; RULE OF LAW</v>
      </c>
      <c r="L55" s="2" t="s">
        <v>1425</v>
      </c>
      <c r="M55" s="2" t="s">
        <v>117</v>
      </c>
      <c r="N55" s="2" t="s">
        <v>7</v>
      </c>
      <c r="O55" s="3" t="s">
        <v>165</v>
      </c>
      <c r="P55" s="2" t="s">
        <v>1834</v>
      </c>
      <c r="Q55" s="4">
        <v>46142</v>
      </c>
      <c r="R55" s="2" t="s">
        <v>1848</v>
      </c>
      <c r="S55" s="2" t="s">
        <v>63</v>
      </c>
      <c r="T55" s="12" t="s">
        <v>64</v>
      </c>
      <c r="U55" s="7">
        <v>1</v>
      </c>
      <c r="V55" s="2" t="s">
        <v>1836</v>
      </c>
      <c r="W55" s="2" t="s">
        <v>118</v>
      </c>
      <c r="X55" s="2" t="s">
        <v>20</v>
      </c>
      <c r="Y55" s="2" t="s">
        <v>20</v>
      </c>
      <c r="Z55" s="2" t="s">
        <v>7</v>
      </c>
      <c r="AA55" s="2" t="s">
        <v>1837</v>
      </c>
      <c r="AB55" s="2" t="s">
        <v>1885</v>
      </c>
      <c r="AC55" s="2" t="s">
        <v>7</v>
      </c>
    </row>
    <row r="56" spans="1:30">
      <c r="A56" s="2">
        <v>55</v>
      </c>
      <c r="B56" s="2" t="s">
        <v>166</v>
      </c>
      <c r="C56" s="2" t="str">
        <f>B54</f>
        <v>EnfJust</v>
      </c>
      <c r="D56" s="2" t="str">
        <f>H54</f>
        <v>Enforcement of Justice</v>
      </c>
      <c r="E56" s="2">
        <v>5</v>
      </c>
      <c r="F56" s="2" t="str">
        <f t="shared" si="0"/>
        <v>Sub-sub-indicator</v>
      </c>
      <c r="G56" s="2">
        <v>1</v>
      </c>
      <c r="H56" s="2" t="s">
        <v>167</v>
      </c>
      <c r="I56" s="2" t="s">
        <v>116</v>
      </c>
      <c r="J56" s="2" t="str">
        <f t="shared" si="3"/>
        <v>RULE OF LAW &amp; JUSTICE</v>
      </c>
      <c r="K56" s="2" t="str">
        <f t="shared" si="2"/>
        <v>SECURITY &amp; RULE OF LAW</v>
      </c>
      <c r="L56" s="2" t="s">
        <v>1425</v>
      </c>
      <c r="M56" s="2" t="s">
        <v>117</v>
      </c>
      <c r="N56" s="2" t="s">
        <v>7</v>
      </c>
      <c r="O56" s="3" t="s">
        <v>1849</v>
      </c>
      <c r="P56" s="2" t="s">
        <v>1834</v>
      </c>
      <c r="Q56" s="4">
        <v>46142</v>
      </c>
      <c r="R56" s="2" t="s">
        <v>1850</v>
      </c>
      <c r="S56" s="2" t="s">
        <v>63</v>
      </c>
      <c r="T56" s="12" t="s">
        <v>64</v>
      </c>
      <c r="U56" s="7">
        <v>1</v>
      </c>
      <c r="V56" s="2" t="s">
        <v>1836</v>
      </c>
      <c r="W56" s="2" t="s">
        <v>118</v>
      </c>
      <c r="X56" s="2" t="s">
        <v>20</v>
      </c>
      <c r="Y56" s="2" t="s">
        <v>20</v>
      </c>
      <c r="Z56" s="2" t="s">
        <v>7</v>
      </c>
      <c r="AA56" s="2" t="s">
        <v>1837</v>
      </c>
      <c r="AB56" s="2" t="s">
        <v>1884</v>
      </c>
      <c r="AC56" s="2" t="s">
        <v>7</v>
      </c>
    </row>
    <row r="57" spans="1:30">
      <c r="A57" s="2">
        <v>56</v>
      </c>
      <c r="B57" s="2" t="s">
        <v>2139</v>
      </c>
      <c r="C57" s="2" t="str">
        <f>B32</f>
        <v>ROLJUS</v>
      </c>
      <c r="D57" s="2" t="str">
        <f>H32</f>
        <v>RULE OF LAW &amp; JUSTICE</v>
      </c>
      <c r="E57" s="2">
        <v>3</v>
      </c>
      <c r="F57" s="2" t="str">
        <f t="shared" si="0"/>
        <v>Indicator</v>
      </c>
      <c r="G57" s="2">
        <v>0</v>
      </c>
      <c r="H57" s="6" t="s">
        <v>168</v>
      </c>
      <c r="I57" s="2" t="s">
        <v>169</v>
      </c>
      <c r="J57" s="2" t="str">
        <f t="shared" si="3"/>
        <v>RULE OF LAW &amp; JUSTICE</v>
      </c>
      <c r="K57" s="2" t="str">
        <f t="shared" si="2"/>
        <v>SECURITY &amp; RULE OF LAW</v>
      </c>
      <c r="L57" s="2" t="s">
        <v>8</v>
      </c>
      <c r="M57" s="2" t="s">
        <v>7</v>
      </c>
      <c r="N57" s="2" t="s">
        <v>7</v>
      </c>
      <c r="O57" s="3" t="s">
        <v>1964</v>
      </c>
      <c r="P57" s="2" t="s">
        <v>7</v>
      </c>
      <c r="Q57" s="2" t="s">
        <v>7</v>
      </c>
      <c r="R57" s="2" t="s">
        <v>7</v>
      </c>
      <c r="S57" s="2" t="s">
        <v>7</v>
      </c>
      <c r="T57" s="2" t="s">
        <v>7</v>
      </c>
      <c r="U57" s="7" t="s">
        <v>7</v>
      </c>
      <c r="V57" s="2" t="s">
        <v>7</v>
      </c>
      <c r="W57" s="2" t="s">
        <v>7</v>
      </c>
      <c r="X57" s="2" t="s">
        <v>7</v>
      </c>
      <c r="Y57" s="2" t="s">
        <v>7</v>
      </c>
      <c r="Z57" s="2" t="s">
        <v>7</v>
      </c>
      <c r="AA57" s="2" t="s">
        <v>7</v>
      </c>
      <c r="AB57" s="2" t="s">
        <v>7</v>
      </c>
      <c r="AC57" s="2" t="s">
        <v>7</v>
      </c>
    </row>
    <row r="58" spans="1:30">
      <c r="A58" s="2">
        <v>57</v>
      </c>
      <c r="B58" s="2" t="s">
        <v>2140</v>
      </c>
      <c r="C58" s="2" t="str">
        <f>B57</f>
        <v>EqLaw</v>
      </c>
      <c r="D58" s="2" t="str">
        <f>H57</f>
        <v>Equality before the Law</v>
      </c>
      <c r="E58" s="2">
        <v>4</v>
      </c>
      <c r="F58" s="2" t="str">
        <f t="shared" si="0"/>
        <v>Sub-indicator</v>
      </c>
      <c r="G58" s="2">
        <v>1</v>
      </c>
      <c r="H58" s="2" t="s">
        <v>170</v>
      </c>
      <c r="I58" s="2" t="s">
        <v>171</v>
      </c>
      <c r="J58" s="2" t="str">
        <f t="shared" si="3"/>
        <v>RULE OF LAW &amp; JUSTICE</v>
      </c>
      <c r="K58" s="2" t="str">
        <f t="shared" si="2"/>
        <v>SECURITY &amp; RULE OF LAW</v>
      </c>
      <c r="L58" s="2" t="s">
        <v>2253</v>
      </c>
      <c r="M58" s="2" t="s">
        <v>172</v>
      </c>
      <c r="N58" s="2" t="s">
        <v>7</v>
      </c>
      <c r="O58" s="3" t="s">
        <v>173</v>
      </c>
      <c r="P58" s="2" t="s">
        <v>1460</v>
      </c>
      <c r="Q58" s="4">
        <v>46119</v>
      </c>
      <c r="R58" s="2" t="s">
        <v>1662</v>
      </c>
      <c r="S58" s="2" t="s">
        <v>112</v>
      </c>
      <c r="T58" s="2" t="s">
        <v>64</v>
      </c>
      <c r="U58" s="7">
        <v>1</v>
      </c>
      <c r="V58" s="2" t="s">
        <v>1644</v>
      </c>
      <c r="W58" s="2" t="s">
        <v>20</v>
      </c>
      <c r="X58" s="2" t="s">
        <v>20</v>
      </c>
      <c r="Y58" s="2" t="s">
        <v>20</v>
      </c>
      <c r="Z58" s="2" t="s">
        <v>7</v>
      </c>
      <c r="AA58" s="2" t="s">
        <v>1591</v>
      </c>
      <c r="AB58" s="2" t="s">
        <v>1825</v>
      </c>
      <c r="AC58" s="11" t="s">
        <v>7</v>
      </c>
      <c r="AD58" s="13"/>
    </row>
    <row r="59" spans="1:30">
      <c r="A59" s="2">
        <v>58</v>
      </c>
      <c r="B59" s="2" t="s">
        <v>174</v>
      </c>
      <c r="C59" s="2" t="str">
        <f>B57</f>
        <v>EqLaw</v>
      </c>
      <c r="D59" s="2" t="str">
        <f>H57</f>
        <v>Equality before the Law</v>
      </c>
      <c r="E59" s="2">
        <v>4</v>
      </c>
      <c r="F59" s="2" t="str">
        <f t="shared" si="0"/>
        <v>Sub-indicator</v>
      </c>
      <c r="G59" s="2">
        <v>0</v>
      </c>
      <c r="H59" s="2" t="s">
        <v>175</v>
      </c>
      <c r="I59" s="2" t="s">
        <v>116</v>
      </c>
      <c r="J59" s="2" t="str">
        <f t="shared" si="3"/>
        <v>RULE OF LAW &amp; JUSTICE</v>
      </c>
      <c r="K59" s="2" t="str">
        <f t="shared" si="2"/>
        <v>SECURITY &amp; RULE OF LAW</v>
      </c>
      <c r="L59" s="2" t="s">
        <v>8</v>
      </c>
      <c r="M59" s="2" t="s">
        <v>7</v>
      </c>
      <c r="N59" s="2" t="s">
        <v>7</v>
      </c>
      <c r="O59" s="3" t="s">
        <v>176</v>
      </c>
      <c r="P59" s="2" t="s">
        <v>7</v>
      </c>
      <c r="Q59" s="4" t="s">
        <v>7</v>
      </c>
      <c r="R59" s="2" t="s">
        <v>7</v>
      </c>
      <c r="S59" s="2" t="s">
        <v>7</v>
      </c>
      <c r="T59" s="2" t="s">
        <v>7</v>
      </c>
      <c r="U59" s="7" t="s">
        <v>7</v>
      </c>
      <c r="V59" s="2" t="s">
        <v>7</v>
      </c>
      <c r="W59" s="2" t="s">
        <v>7</v>
      </c>
      <c r="X59" s="2" t="s">
        <v>7</v>
      </c>
      <c r="Y59" s="2" t="s">
        <v>7</v>
      </c>
      <c r="Z59" s="2" t="s">
        <v>7</v>
      </c>
      <c r="AA59" s="2" t="s">
        <v>7</v>
      </c>
      <c r="AB59" s="2" t="s">
        <v>7</v>
      </c>
      <c r="AC59" s="2" t="s">
        <v>7</v>
      </c>
      <c r="AD59" s="13"/>
    </row>
    <row r="60" spans="1:30">
      <c r="A60" s="2">
        <v>59</v>
      </c>
      <c r="B60" s="2" t="s">
        <v>177</v>
      </c>
      <c r="C60" s="2" t="str">
        <f>B59</f>
        <v>AbsDiscJust</v>
      </c>
      <c r="D60" s="2" t="str">
        <f>H59</f>
        <v>Absence of Discrimination in Justice</v>
      </c>
      <c r="E60" s="2">
        <v>5</v>
      </c>
      <c r="F60" s="2" t="str">
        <f t="shared" si="0"/>
        <v>Sub-sub-indicator</v>
      </c>
      <c r="G60" s="2">
        <v>1</v>
      </c>
      <c r="H60" s="2" t="s">
        <v>178</v>
      </c>
      <c r="I60" s="2" t="s">
        <v>116</v>
      </c>
      <c r="J60" s="2" t="str">
        <f t="shared" si="3"/>
        <v>RULE OF LAW &amp; JUSTICE</v>
      </c>
      <c r="K60" s="2" t="str">
        <f t="shared" si="2"/>
        <v>SECURITY &amp; RULE OF LAW</v>
      </c>
      <c r="L60" s="2" t="s">
        <v>1425</v>
      </c>
      <c r="M60" s="2" t="s">
        <v>117</v>
      </c>
      <c r="N60" s="2" t="s">
        <v>7</v>
      </c>
      <c r="O60" s="3" t="s">
        <v>1851</v>
      </c>
      <c r="P60" s="2" t="s">
        <v>1834</v>
      </c>
      <c r="Q60" s="4">
        <v>46142</v>
      </c>
      <c r="R60" s="2" t="s">
        <v>1852</v>
      </c>
      <c r="S60" s="2" t="s">
        <v>63</v>
      </c>
      <c r="T60" s="2" t="s">
        <v>64</v>
      </c>
      <c r="U60" s="7">
        <v>1</v>
      </c>
      <c r="V60" s="2" t="s">
        <v>1836</v>
      </c>
      <c r="W60" s="2" t="s">
        <v>118</v>
      </c>
      <c r="X60" s="2" t="s">
        <v>20</v>
      </c>
      <c r="Y60" s="2" t="s">
        <v>20</v>
      </c>
      <c r="Z60" s="2" t="s">
        <v>7</v>
      </c>
      <c r="AA60" s="2" t="s">
        <v>1837</v>
      </c>
      <c r="AB60" s="2" t="s">
        <v>1885</v>
      </c>
      <c r="AC60" s="2" t="s">
        <v>7</v>
      </c>
    </row>
    <row r="61" spans="1:30">
      <c r="A61" s="2">
        <v>60</v>
      </c>
      <c r="B61" s="2" t="s">
        <v>179</v>
      </c>
      <c r="C61" s="2" t="str">
        <f>B59</f>
        <v>AbsDiscJust</v>
      </c>
      <c r="D61" s="2" t="str">
        <f>H59</f>
        <v>Absence of Discrimination in Justice</v>
      </c>
      <c r="E61" s="2">
        <v>5</v>
      </c>
      <c r="F61" s="2" t="str">
        <f t="shared" si="0"/>
        <v>Sub-sub-indicator</v>
      </c>
      <c r="G61" s="2">
        <v>1</v>
      </c>
      <c r="H61" s="2" t="s">
        <v>180</v>
      </c>
      <c r="I61" s="2" t="s">
        <v>116</v>
      </c>
      <c r="J61" s="2" t="str">
        <f t="shared" si="3"/>
        <v>RULE OF LAW &amp; JUSTICE</v>
      </c>
      <c r="K61" s="2" t="str">
        <f t="shared" si="2"/>
        <v>SECURITY &amp; RULE OF LAW</v>
      </c>
      <c r="L61" s="2" t="s">
        <v>1425</v>
      </c>
      <c r="M61" s="2" t="s">
        <v>117</v>
      </c>
      <c r="N61" s="2" t="s">
        <v>7</v>
      </c>
      <c r="O61" s="3" t="s">
        <v>1853</v>
      </c>
      <c r="P61" s="2" t="s">
        <v>1834</v>
      </c>
      <c r="Q61" s="4">
        <v>46142</v>
      </c>
      <c r="R61" s="2" t="s">
        <v>1854</v>
      </c>
      <c r="S61" s="2" t="s">
        <v>63</v>
      </c>
      <c r="T61" s="2" t="s">
        <v>64</v>
      </c>
      <c r="U61" s="7">
        <v>1</v>
      </c>
      <c r="V61" s="2" t="s">
        <v>1836</v>
      </c>
      <c r="W61" s="2" t="s">
        <v>118</v>
      </c>
      <c r="X61" s="2" t="s">
        <v>20</v>
      </c>
      <c r="Y61" s="2" t="s">
        <v>20</v>
      </c>
      <c r="Z61" s="2" t="s">
        <v>7</v>
      </c>
      <c r="AA61" s="2" t="s">
        <v>1837</v>
      </c>
      <c r="AB61" s="2" t="s">
        <v>1885</v>
      </c>
      <c r="AC61" s="2" t="s">
        <v>7</v>
      </c>
    </row>
    <row r="62" spans="1:30">
      <c r="A62" s="2">
        <v>61</v>
      </c>
      <c r="B62" s="2" t="s">
        <v>181</v>
      </c>
      <c r="C62" s="2" t="str">
        <f>B32</f>
        <v>ROLJUS</v>
      </c>
      <c r="D62" s="2" t="str">
        <f>H32</f>
        <v>RULE OF LAW &amp; JUSTICE</v>
      </c>
      <c r="E62" s="2">
        <v>3</v>
      </c>
      <c r="F62" s="2" t="str">
        <f t="shared" si="0"/>
        <v>Indicator</v>
      </c>
      <c r="G62" s="2">
        <v>0</v>
      </c>
      <c r="H62" s="6" t="s">
        <v>182</v>
      </c>
      <c r="I62" s="2" t="s">
        <v>183</v>
      </c>
      <c r="J62" s="2" t="str">
        <f t="shared" si="3"/>
        <v>RULE OF LAW &amp; JUSTICE</v>
      </c>
      <c r="K62" s="2" t="str">
        <f t="shared" si="2"/>
        <v>SECURITY &amp; RULE OF LAW</v>
      </c>
      <c r="L62" s="2" t="s">
        <v>8</v>
      </c>
      <c r="M62" s="2" t="s">
        <v>7</v>
      </c>
      <c r="N62" s="2" t="s">
        <v>7</v>
      </c>
      <c r="O62" s="3" t="s">
        <v>1965</v>
      </c>
      <c r="P62" s="2" t="s">
        <v>7</v>
      </c>
      <c r="Q62" s="4" t="s">
        <v>7</v>
      </c>
      <c r="R62" s="2" t="s">
        <v>7</v>
      </c>
      <c r="S62" s="2" t="s">
        <v>7</v>
      </c>
      <c r="T62" s="2" t="s">
        <v>7</v>
      </c>
      <c r="U62" s="7" t="s">
        <v>7</v>
      </c>
      <c r="V62" s="2" t="s">
        <v>7</v>
      </c>
      <c r="W62" s="2" t="s">
        <v>7</v>
      </c>
      <c r="X62" s="2" t="s">
        <v>7</v>
      </c>
      <c r="Y62" s="2" t="s">
        <v>7</v>
      </c>
      <c r="Z62" s="2" t="s">
        <v>7</v>
      </c>
      <c r="AA62" s="2" t="s">
        <v>7</v>
      </c>
      <c r="AB62" s="2" t="s">
        <v>7</v>
      </c>
      <c r="AC62" s="2" t="s">
        <v>7</v>
      </c>
    </row>
    <row r="63" spans="1:30">
      <c r="A63" s="2">
        <v>62</v>
      </c>
      <c r="B63" s="2" t="s">
        <v>2141</v>
      </c>
      <c r="C63" s="2" t="str">
        <f>B62</f>
        <v>LawEnf</v>
      </c>
      <c r="D63" s="2" t="str">
        <f>H62</f>
        <v>Law Enforcement</v>
      </c>
      <c r="E63" s="2">
        <v>4</v>
      </c>
      <c r="F63" s="2" t="str">
        <f t="shared" si="0"/>
        <v>Sub-indicator</v>
      </c>
      <c r="G63" s="2">
        <v>0</v>
      </c>
      <c r="H63" s="2" t="s">
        <v>184</v>
      </c>
      <c r="I63" s="2" t="s">
        <v>183</v>
      </c>
      <c r="J63" s="2" t="str">
        <f t="shared" si="3"/>
        <v>RULE OF LAW &amp; JUSTICE</v>
      </c>
      <c r="K63" s="2" t="str">
        <f t="shared" si="2"/>
        <v>SECURITY &amp; RULE OF LAW</v>
      </c>
      <c r="L63" s="2" t="s">
        <v>8</v>
      </c>
      <c r="M63" s="2" t="s">
        <v>7</v>
      </c>
      <c r="N63" s="2" t="s">
        <v>7</v>
      </c>
      <c r="O63" s="3" t="s">
        <v>185</v>
      </c>
      <c r="P63" s="2" t="s">
        <v>7</v>
      </c>
      <c r="Q63" s="4" t="s">
        <v>7</v>
      </c>
      <c r="R63" s="2" t="s">
        <v>7</v>
      </c>
      <c r="S63" s="2" t="s">
        <v>7</v>
      </c>
      <c r="T63" s="2" t="s">
        <v>7</v>
      </c>
      <c r="U63" s="7" t="s">
        <v>7</v>
      </c>
      <c r="V63" s="2" t="s">
        <v>7</v>
      </c>
      <c r="W63" s="2" t="s">
        <v>7</v>
      </c>
      <c r="X63" s="2" t="s">
        <v>7</v>
      </c>
      <c r="Y63" s="2" t="s">
        <v>7</v>
      </c>
      <c r="Z63" s="2" t="s">
        <v>7</v>
      </c>
      <c r="AA63" s="2" t="s">
        <v>7</v>
      </c>
      <c r="AB63" s="2" t="s">
        <v>7</v>
      </c>
      <c r="AC63" s="2" t="s">
        <v>7</v>
      </c>
    </row>
    <row r="64" spans="1:30">
      <c r="A64" s="2">
        <v>63</v>
      </c>
      <c r="B64" s="2" t="s">
        <v>186</v>
      </c>
      <c r="C64" s="2" t="str">
        <f>B63</f>
        <v>PolServ</v>
      </c>
      <c r="D64" s="2" t="str">
        <f>H63</f>
        <v>Police Services</v>
      </c>
      <c r="E64" s="2">
        <v>5</v>
      </c>
      <c r="F64" s="2" t="str">
        <f t="shared" si="0"/>
        <v>Sub-sub-indicator</v>
      </c>
      <c r="G64" s="2">
        <v>1</v>
      </c>
      <c r="H64" s="2" t="s">
        <v>187</v>
      </c>
      <c r="I64" s="2" t="s">
        <v>188</v>
      </c>
      <c r="J64" s="2" t="str">
        <f t="shared" si="3"/>
        <v>RULE OF LAW &amp; JUSTICE</v>
      </c>
      <c r="K64" s="2" t="str">
        <f t="shared" si="2"/>
        <v>SECURITY &amp; RULE OF LAW</v>
      </c>
      <c r="L64" s="2" t="s">
        <v>1423</v>
      </c>
      <c r="M64" s="2" t="s">
        <v>1431</v>
      </c>
      <c r="N64" s="2" t="s">
        <v>7</v>
      </c>
      <c r="O64" s="3" t="s">
        <v>189</v>
      </c>
      <c r="P64" s="2" t="s">
        <v>695</v>
      </c>
      <c r="Q64" s="4">
        <v>46085</v>
      </c>
      <c r="R64" s="2" t="s">
        <v>190</v>
      </c>
      <c r="S64" s="2" t="s">
        <v>191</v>
      </c>
      <c r="T64" s="2" t="s">
        <v>64</v>
      </c>
      <c r="U64" s="7">
        <v>1</v>
      </c>
      <c r="V64" s="2" t="s">
        <v>192</v>
      </c>
      <c r="W64" s="2" t="s">
        <v>856</v>
      </c>
      <c r="X64" s="2" t="s">
        <v>193</v>
      </c>
      <c r="Y64" s="2" t="s">
        <v>20</v>
      </c>
      <c r="Z64" s="2" t="s">
        <v>7</v>
      </c>
      <c r="AA64" s="2" t="s">
        <v>1832</v>
      </c>
      <c r="AB64" s="2" t="s">
        <v>1619</v>
      </c>
      <c r="AC64" s="2" t="s">
        <v>7</v>
      </c>
    </row>
    <row r="65" spans="1:29">
      <c r="A65" s="2">
        <v>64</v>
      </c>
      <c r="B65" s="2" t="s">
        <v>1288</v>
      </c>
      <c r="C65" s="2" t="str">
        <f>B63</f>
        <v>PolServ</v>
      </c>
      <c r="D65" s="2" t="str">
        <f>H63</f>
        <v>Police Services</v>
      </c>
      <c r="E65" s="2">
        <v>5</v>
      </c>
      <c r="F65" s="2" t="str">
        <f t="shared" si="0"/>
        <v>Sub-sub-indicator</v>
      </c>
      <c r="G65" s="2">
        <v>1</v>
      </c>
      <c r="H65" s="2" t="s">
        <v>194</v>
      </c>
      <c r="I65" s="2" t="s">
        <v>132</v>
      </c>
      <c r="J65" s="2" t="str">
        <f t="shared" si="3"/>
        <v>RULE OF LAW &amp; JUSTICE</v>
      </c>
      <c r="K65" s="2" t="str">
        <f t="shared" si="2"/>
        <v>SECURITY &amp; RULE OF LAW</v>
      </c>
      <c r="L65" s="2" t="s">
        <v>1391</v>
      </c>
      <c r="M65" s="2" t="s">
        <v>1434</v>
      </c>
      <c r="N65" s="2" t="s">
        <v>7</v>
      </c>
      <c r="O65" s="3" t="s">
        <v>1889</v>
      </c>
      <c r="P65" s="2" t="s">
        <v>1453</v>
      </c>
      <c r="Q65" s="4">
        <v>46147</v>
      </c>
      <c r="R65" s="2" t="s">
        <v>1890</v>
      </c>
      <c r="S65" s="2" t="s">
        <v>92</v>
      </c>
      <c r="T65" s="2" t="s">
        <v>64</v>
      </c>
      <c r="U65" s="7">
        <v>1</v>
      </c>
      <c r="V65" s="2" t="s">
        <v>133</v>
      </c>
      <c r="W65" s="2" t="s">
        <v>20</v>
      </c>
      <c r="X65" s="2" t="s">
        <v>20</v>
      </c>
      <c r="Y65" s="2" t="s">
        <v>20</v>
      </c>
      <c r="Z65" s="2" t="s">
        <v>7</v>
      </c>
      <c r="AA65" s="2" t="s">
        <v>2292</v>
      </c>
      <c r="AB65" s="2" t="s">
        <v>2126</v>
      </c>
      <c r="AC65" s="2" t="s">
        <v>7</v>
      </c>
    </row>
    <row r="66" spans="1:29">
      <c r="A66" s="2">
        <v>65</v>
      </c>
      <c r="B66" s="2" t="s">
        <v>1289</v>
      </c>
      <c r="C66" s="2" t="str">
        <f>B63</f>
        <v>PolServ</v>
      </c>
      <c r="D66" s="2" t="str">
        <f>H63</f>
        <v>Police Services</v>
      </c>
      <c r="E66" s="2">
        <v>5</v>
      </c>
      <c r="F66" s="2" t="str">
        <f t="shared" si="0"/>
        <v>Sub-sub-indicator</v>
      </c>
      <c r="G66" s="2">
        <v>1</v>
      </c>
      <c r="H66" s="2" t="s">
        <v>195</v>
      </c>
      <c r="I66" s="2" t="s">
        <v>116</v>
      </c>
      <c r="J66" s="2" t="str">
        <f t="shared" si="3"/>
        <v>RULE OF LAW &amp; JUSTICE</v>
      </c>
      <c r="K66" s="2" t="str">
        <f t="shared" si="2"/>
        <v>SECURITY &amp; RULE OF LAW</v>
      </c>
      <c r="L66" s="2" t="s">
        <v>1425</v>
      </c>
      <c r="M66" s="2" t="s">
        <v>117</v>
      </c>
      <c r="N66" s="2" t="s">
        <v>7</v>
      </c>
      <c r="O66" s="3" t="s">
        <v>1855</v>
      </c>
      <c r="P66" s="2" t="s">
        <v>1834</v>
      </c>
      <c r="Q66" s="4">
        <v>46142</v>
      </c>
      <c r="R66" s="2" t="s">
        <v>1856</v>
      </c>
      <c r="S66" s="2" t="s">
        <v>63</v>
      </c>
      <c r="T66" s="2" t="s">
        <v>64</v>
      </c>
      <c r="U66" s="7">
        <v>1</v>
      </c>
      <c r="V66" s="2" t="s">
        <v>1836</v>
      </c>
      <c r="W66" s="2" t="s">
        <v>118</v>
      </c>
      <c r="X66" s="2" t="s">
        <v>20</v>
      </c>
      <c r="Y66" s="2" t="s">
        <v>20</v>
      </c>
      <c r="Z66" s="2" t="s">
        <v>7</v>
      </c>
      <c r="AA66" s="2" t="s">
        <v>1837</v>
      </c>
      <c r="AB66" s="2" t="s">
        <v>1884</v>
      </c>
      <c r="AC66" s="2" t="s">
        <v>7</v>
      </c>
    </row>
    <row r="67" spans="1:29">
      <c r="A67" s="2">
        <v>66</v>
      </c>
      <c r="B67" s="2" t="s">
        <v>196</v>
      </c>
      <c r="C67" s="2" t="str">
        <f>B62</f>
        <v>LawEnf</v>
      </c>
      <c r="D67" s="2" t="str">
        <f>H62</f>
        <v>Law Enforcement</v>
      </c>
      <c r="E67" s="2">
        <v>4</v>
      </c>
      <c r="F67" s="2" t="str">
        <f t="shared" ref="F67:F130" si="4">IF(E67=0,"Index",IF(E67=1,"Category",IF(E67=2,"Sub-category",IF(E67=3,"Indicator",IF(E67=4,"Sub-indicator",IF(E67=5,"Sub-sub-indicator"))))))</f>
        <v>Sub-indicator</v>
      </c>
      <c r="G67" s="2">
        <v>1</v>
      </c>
      <c r="H67" s="2" t="s">
        <v>197</v>
      </c>
      <c r="I67" s="2" t="s">
        <v>116</v>
      </c>
      <c r="J67" s="2" t="str">
        <f t="shared" si="3"/>
        <v>RULE OF LAW &amp; JUSTICE</v>
      </c>
      <c r="K67" s="2" t="str">
        <f t="shared" si="2"/>
        <v>SECURITY &amp; RULE OF LAW</v>
      </c>
      <c r="L67" s="2" t="s">
        <v>1425</v>
      </c>
      <c r="M67" s="2" t="s">
        <v>117</v>
      </c>
      <c r="N67" s="2" t="s">
        <v>7</v>
      </c>
      <c r="O67" s="3" t="s">
        <v>1857</v>
      </c>
      <c r="P67" s="2" t="s">
        <v>1842</v>
      </c>
      <c r="Q67" s="4">
        <v>46142</v>
      </c>
      <c r="R67" s="2" t="s">
        <v>1858</v>
      </c>
      <c r="S67" s="2" t="s">
        <v>63</v>
      </c>
      <c r="T67" s="2" t="s">
        <v>64</v>
      </c>
      <c r="U67" s="7">
        <v>1</v>
      </c>
      <c r="V67" s="2" t="s">
        <v>1836</v>
      </c>
      <c r="W67" s="2" t="s">
        <v>118</v>
      </c>
      <c r="X67" s="2" t="s">
        <v>20</v>
      </c>
      <c r="Y67" s="2" t="s">
        <v>20</v>
      </c>
      <c r="Z67" s="2" t="s">
        <v>7</v>
      </c>
      <c r="AA67" s="2" t="s">
        <v>1837</v>
      </c>
      <c r="AB67" s="2" t="s">
        <v>1884</v>
      </c>
      <c r="AC67" s="2" t="s">
        <v>7</v>
      </c>
    </row>
    <row r="68" spans="1:29">
      <c r="A68" s="2">
        <v>67</v>
      </c>
      <c r="B68" s="2" t="s">
        <v>198</v>
      </c>
      <c r="C68" s="2" t="str">
        <f>B32</f>
        <v>ROLJUS</v>
      </c>
      <c r="D68" s="2" t="str">
        <f>H32</f>
        <v>RULE OF LAW &amp; JUSTICE</v>
      </c>
      <c r="E68" s="2">
        <v>3</v>
      </c>
      <c r="F68" s="2" t="str">
        <f t="shared" si="4"/>
        <v>Indicator</v>
      </c>
      <c r="G68" s="2">
        <v>0</v>
      </c>
      <c r="H68" s="6" t="s">
        <v>199</v>
      </c>
      <c r="I68" s="2" t="s">
        <v>200</v>
      </c>
      <c r="J68" s="2" t="str">
        <f t="shared" si="3"/>
        <v>RULE OF LAW &amp; JUSTICE</v>
      </c>
      <c r="K68" s="2" t="str">
        <f t="shared" si="2"/>
        <v>SECURITY &amp; RULE OF LAW</v>
      </c>
      <c r="L68" s="2" t="s">
        <v>8</v>
      </c>
      <c r="M68" s="2" t="s">
        <v>7</v>
      </c>
      <c r="N68" s="2" t="s">
        <v>7</v>
      </c>
      <c r="O68" s="3" t="s">
        <v>1966</v>
      </c>
      <c r="P68" s="2" t="s">
        <v>7</v>
      </c>
      <c r="Q68" s="4" t="s">
        <v>7</v>
      </c>
      <c r="R68" s="2" t="s">
        <v>7</v>
      </c>
      <c r="S68" s="2" t="s">
        <v>7</v>
      </c>
      <c r="T68" s="2" t="s">
        <v>7</v>
      </c>
      <c r="U68" s="7" t="s">
        <v>7</v>
      </c>
      <c r="V68" s="2" t="s">
        <v>7</v>
      </c>
      <c r="W68" s="2" t="s">
        <v>7</v>
      </c>
      <c r="X68" s="2" t="s">
        <v>7</v>
      </c>
      <c r="Y68" s="2" t="s">
        <v>7</v>
      </c>
      <c r="Z68" s="2" t="s">
        <v>7</v>
      </c>
      <c r="AA68" s="2" t="s">
        <v>7</v>
      </c>
      <c r="AB68" s="2" t="s">
        <v>7</v>
      </c>
      <c r="AC68" s="2" t="s">
        <v>7</v>
      </c>
    </row>
    <row r="69" spans="1:29">
      <c r="A69" s="2">
        <v>68</v>
      </c>
      <c r="B69" s="2" t="s">
        <v>1290</v>
      </c>
      <c r="C69" s="2" t="str">
        <f>B68</f>
        <v>PropRights</v>
      </c>
      <c r="D69" s="2" t="str">
        <f>H68</f>
        <v>Property Rights</v>
      </c>
      <c r="E69" s="2">
        <v>4</v>
      </c>
      <c r="F69" s="2" t="str">
        <f t="shared" si="4"/>
        <v>Sub-indicator</v>
      </c>
      <c r="G69" s="2">
        <v>1</v>
      </c>
      <c r="H69" s="2" t="s">
        <v>201</v>
      </c>
      <c r="I69" s="2" t="s">
        <v>202</v>
      </c>
      <c r="J69" s="2" t="str">
        <f t="shared" si="3"/>
        <v>RULE OF LAW &amp; JUSTICE</v>
      </c>
      <c r="K69" s="2" t="str">
        <f t="shared" si="2"/>
        <v>SECURITY &amp; RULE OF LAW</v>
      </c>
      <c r="L69" s="2" t="s">
        <v>1392</v>
      </c>
      <c r="M69" s="2" t="s">
        <v>1436</v>
      </c>
      <c r="N69" s="2" t="s">
        <v>7</v>
      </c>
      <c r="O69" s="3" t="s">
        <v>203</v>
      </c>
      <c r="P69" s="2" t="s">
        <v>1682</v>
      </c>
      <c r="Q69" s="4">
        <v>46119</v>
      </c>
      <c r="R69" s="2" t="s">
        <v>1683</v>
      </c>
      <c r="S69" s="8" t="s">
        <v>60</v>
      </c>
      <c r="T69" s="2" t="s">
        <v>64</v>
      </c>
      <c r="U69" s="16">
        <v>1</v>
      </c>
      <c r="V69" s="2" t="s">
        <v>204</v>
      </c>
      <c r="W69" s="2" t="s">
        <v>205</v>
      </c>
      <c r="X69" s="2" t="s">
        <v>20</v>
      </c>
      <c r="Y69" s="2" t="s">
        <v>20</v>
      </c>
      <c r="Z69" s="2" t="s">
        <v>7</v>
      </c>
      <c r="AA69" s="2" t="s">
        <v>2104</v>
      </c>
      <c r="AB69" s="2" t="s">
        <v>1591</v>
      </c>
      <c r="AC69" s="2" t="s">
        <v>7</v>
      </c>
    </row>
    <row r="70" spans="1:29">
      <c r="A70" s="2">
        <v>69</v>
      </c>
      <c r="B70" s="2" t="s">
        <v>206</v>
      </c>
      <c r="C70" s="2" t="str">
        <f>B68</f>
        <v>PropRights</v>
      </c>
      <c r="D70" s="2" t="str">
        <f>H68</f>
        <v>Property Rights</v>
      </c>
      <c r="E70" s="2">
        <v>4</v>
      </c>
      <c r="F70" s="2" t="str">
        <f t="shared" si="4"/>
        <v>Sub-indicator</v>
      </c>
      <c r="G70" s="2">
        <v>1</v>
      </c>
      <c r="H70" s="2" t="s">
        <v>207</v>
      </c>
      <c r="I70" s="2" t="s">
        <v>116</v>
      </c>
      <c r="J70" s="2" t="str">
        <f t="shared" si="3"/>
        <v>RULE OF LAW &amp; JUSTICE</v>
      </c>
      <c r="K70" s="2" t="str">
        <f t="shared" ref="K70:K133" si="5">H$3</f>
        <v>SECURITY &amp; RULE OF LAW</v>
      </c>
      <c r="L70" s="2" t="s">
        <v>1425</v>
      </c>
      <c r="M70" s="2" t="s">
        <v>117</v>
      </c>
      <c r="N70" s="2" t="s">
        <v>7</v>
      </c>
      <c r="O70" s="3" t="s">
        <v>1859</v>
      </c>
      <c r="P70" s="2" t="s">
        <v>1834</v>
      </c>
      <c r="Q70" s="4">
        <v>46142</v>
      </c>
      <c r="R70" s="2" t="s">
        <v>1860</v>
      </c>
      <c r="S70" s="2" t="s">
        <v>63</v>
      </c>
      <c r="T70" s="2" t="s">
        <v>64</v>
      </c>
      <c r="U70" s="7">
        <v>1</v>
      </c>
      <c r="V70" s="2" t="s">
        <v>1836</v>
      </c>
      <c r="W70" s="2" t="s">
        <v>118</v>
      </c>
      <c r="X70" s="2" t="s">
        <v>20</v>
      </c>
      <c r="Y70" s="2" t="s">
        <v>20</v>
      </c>
      <c r="Z70" s="2" t="s">
        <v>7</v>
      </c>
      <c r="AA70" s="2" t="s">
        <v>1837</v>
      </c>
      <c r="AB70" s="2" t="s">
        <v>1884</v>
      </c>
      <c r="AC70" s="2" t="s">
        <v>7</v>
      </c>
    </row>
    <row r="71" spans="1:29">
      <c r="A71" s="2">
        <v>70</v>
      </c>
      <c r="B71" s="2" t="s">
        <v>208</v>
      </c>
      <c r="C71" s="2" t="str">
        <f>B68</f>
        <v>PropRights</v>
      </c>
      <c r="D71" s="2" t="str">
        <f>H68</f>
        <v>Property Rights</v>
      </c>
      <c r="E71" s="2">
        <v>4</v>
      </c>
      <c r="F71" s="2" t="str">
        <f t="shared" si="4"/>
        <v>Sub-indicator</v>
      </c>
      <c r="G71" s="2">
        <v>1</v>
      </c>
      <c r="H71" s="2" t="s">
        <v>209</v>
      </c>
      <c r="I71" s="2" t="s">
        <v>62</v>
      </c>
      <c r="J71" s="2" t="str">
        <f t="shared" si="3"/>
        <v>RULE OF LAW &amp; JUSTICE</v>
      </c>
      <c r="K71" s="2" t="str">
        <f t="shared" si="5"/>
        <v>SECURITY &amp; RULE OF LAW</v>
      </c>
      <c r="L71" s="2" t="s">
        <v>2280</v>
      </c>
      <c r="M71" s="2" t="s">
        <v>2281</v>
      </c>
      <c r="N71" s="2" t="s">
        <v>7</v>
      </c>
      <c r="O71" s="3" t="s">
        <v>210</v>
      </c>
      <c r="P71" s="2" t="s">
        <v>1460</v>
      </c>
      <c r="Q71" s="4">
        <v>46112</v>
      </c>
      <c r="R71" s="2" t="s">
        <v>1648</v>
      </c>
      <c r="S71" s="2" t="s">
        <v>63</v>
      </c>
      <c r="T71" s="2" t="s">
        <v>64</v>
      </c>
      <c r="U71" s="7">
        <v>1</v>
      </c>
      <c r="V71" s="2" t="s">
        <v>1639</v>
      </c>
      <c r="W71" s="2" t="s">
        <v>20</v>
      </c>
      <c r="X71" s="2" t="s">
        <v>20</v>
      </c>
      <c r="Y71" s="2" t="s">
        <v>20</v>
      </c>
      <c r="Z71" s="2" t="s">
        <v>7</v>
      </c>
      <c r="AA71" s="2" t="s">
        <v>65</v>
      </c>
      <c r="AB71" s="2" t="s">
        <v>7</v>
      </c>
      <c r="AC71" s="2" t="s">
        <v>7</v>
      </c>
    </row>
    <row r="72" spans="1:29">
      <c r="A72" s="2">
        <v>71</v>
      </c>
      <c r="B72" s="2" t="s">
        <v>2142</v>
      </c>
      <c r="C72" s="2" t="str">
        <f>B32</f>
        <v>ROLJUS</v>
      </c>
      <c r="D72" s="2" t="str">
        <f>H32</f>
        <v>RULE OF LAW &amp; JUSTICE</v>
      </c>
      <c r="E72" s="2">
        <v>3</v>
      </c>
      <c r="F72" s="2" t="str">
        <f t="shared" si="4"/>
        <v>Indicator</v>
      </c>
      <c r="G72" s="2">
        <v>0</v>
      </c>
      <c r="H72" s="6" t="s">
        <v>211</v>
      </c>
      <c r="I72" s="2" t="s">
        <v>86</v>
      </c>
      <c r="J72" s="2" t="str">
        <f t="shared" si="3"/>
        <v>RULE OF LAW &amp; JUSTICE</v>
      </c>
      <c r="K72" s="2" t="str">
        <f t="shared" si="5"/>
        <v>SECURITY &amp; RULE OF LAW</v>
      </c>
      <c r="L72" s="2" t="s">
        <v>8</v>
      </c>
      <c r="M72" s="2" t="s">
        <v>7</v>
      </c>
      <c r="N72" s="2" t="s">
        <v>7</v>
      </c>
      <c r="O72" s="3" t="s">
        <v>1967</v>
      </c>
      <c r="P72" s="2" t="s">
        <v>7</v>
      </c>
      <c r="Q72" s="4" t="s">
        <v>7</v>
      </c>
      <c r="R72" s="2" t="s">
        <v>7</v>
      </c>
      <c r="S72" s="2" t="s">
        <v>7</v>
      </c>
      <c r="T72" s="2" t="s">
        <v>7</v>
      </c>
      <c r="U72" s="7" t="s">
        <v>7</v>
      </c>
      <c r="V72" s="2" t="s">
        <v>7</v>
      </c>
      <c r="W72" s="2" t="s">
        <v>7</v>
      </c>
      <c r="X72" s="2" t="s">
        <v>7</v>
      </c>
      <c r="Y72" s="2" t="s">
        <v>7</v>
      </c>
      <c r="Z72" s="2" t="s">
        <v>7</v>
      </c>
      <c r="AA72" s="2" t="s">
        <v>7</v>
      </c>
      <c r="AB72" s="2" t="s">
        <v>7</v>
      </c>
      <c r="AC72" s="2" t="s">
        <v>7</v>
      </c>
    </row>
    <row r="73" spans="1:29">
      <c r="A73" s="2">
        <v>72</v>
      </c>
      <c r="B73" s="2" t="s">
        <v>212</v>
      </c>
      <c r="C73" s="2" t="str">
        <f>B72</f>
        <v>PubPercRoL</v>
      </c>
      <c r="D73" s="2" t="str">
        <f>H72</f>
        <v>Public Perception of the Rule of Law</v>
      </c>
      <c r="E73" s="2">
        <v>4</v>
      </c>
      <c r="F73" s="2" t="str">
        <f t="shared" si="4"/>
        <v>Sub-indicator</v>
      </c>
      <c r="G73" s="2">
        <v>1</v>
      </c>
      <c r="H73" s="2" t="s">
        <v>213</v>
      </c>
      <c r="I73" s="2" t="s">
        <v>86</v>
      </c>
      <c r="J73" s="2" t="str">
        <f t="shared" si="3"/>
        <v>RULE OF LAW &amp; JUSTICE</v>
      </c>
      <c r="K73" s="2" t="str">
        <f t="shared" si="5"/>
        <v>SECURITY &amp; RULE OF LAW</v>
      </c>
      <c r="L73" s="2" t="s">
        <v>89</v>
      </c>
      <c r="M73" s="2" t="s">
        <v>90</v>
      </c>
      <c r="N73" s="2" t="s">
        <v>7</v>
      </c>
      <c r="O73" s="2" t="s">
        <v>214</v>
      </c>
      <c r="P73" s="2" t="s">
        <v>1460</v>
      </c>
      <c r="Q73" s="4">
        <v>46140</v>
      </c>
      <c r="R73" s="2" t="s">
        <v>1760</v>
      </c>
      <c r="S73" s="2" t="s">
        <v>92</v>
      </c>
      <c r="T73" s="2" t="s">
        <v>64</v>
      </c>
      <c r="U73" s="7">
        <v>1</v>
      </c>
      <c r="V73" s="2" t="s">
        <v>2324</v>
      </c>
      <c r="W73" s="2" t="s">
        <v>1755</v>
      </c>
      <c r="X73" s="2" t="s">
        <v>1756</v>
      </c>
      <c r="Y73" s="2" t="s">
        <v>20</v>
      </c>
      <c r="Z73" s="2" t="s">
        <v>7</v>
      </c>
      <c r="AA73" s="2" t="s">
        <v>2082</v>
      </c>
      <c r="AB73" s="2" t="s">
        <v>2128</v>
      </c>
      <c r="AC73" s="2" t="s">
        <v>2127</v>
      </c>
    </row>
    <row r="74" spans="1:29">
      <c r="A74" s="2">
        <v>73</v>
      </c>
      <c r="B74" s="2" t="s">
        <v>215</v>
      </c>
      <c r="C74" s="2" t="str">
        <f>B72</f>
        <v>PubPercRoL</v>
      </c>
      <c r="D74" s="2" t="str">
        <f>H72</f>
        <v>Public Perception of the Rule of Law</v>
      </c>
      <c r="E74" s="2">
        <v>4</v>
      </c>
      <c r="F74" s="2" t="str">
        <f t="shared" si="4"/>
        <v>Sub-indicator</v>
      </c>
      <c r="G74" s="2">
        <v>1</v>
      </c>
      <c r="H74" s="2" t="s">
        <v>216</v>
      </c>
      <c r="I74" s="2" t="s">
        <v>86</v>
      </c>
      <c r="J74" s="2" t="str">
        <f t="shared" si="3"/>
        <v>RULE OF LAW &amp; JUSTICE</v>
      </c>
      <c r="K74" s="2" t="str">
        <f t="shared" si="5"/>
        <v>SECURITY &amp; RULE OF LAW</v>
      </c>
      <c r="L74" s="2" t="s">
        <v>89</v>
      </c>
      <c r="M74" s="2" t="s">
        <v>90</v>
      </c>
      <c r="N74" s="2" t="s">
        <v>7</v>
      </c>
      <c r="O74" s="2" t="s">
        <v>217</v>
      </c>
      <c r="P74" s="2" t="s">
        <v>1460</v>
      </c>
      <c r="Q74" s="4">
        <v>46140</v>
      </c>
      <c r="R74" s="2" t="s">
        <v>1761</v>
      </c>
      <c r="S74" s="2" t="s">
        <v>92</v>
      </c>
      <c r="T74" s="2" t="s">
        <v>64</v>
      </c>
      <c r="U74" s="7">
        <v>1</v>
      </c>
      <c r="V74" s="2" t="s">
        <v>2324</v>
      </c>
      <c r="W74" s="2" t="s">
        <v>1755</v>
      </c>
      <c r="X74" s="2" t="s">
        <v>1756</v>
      </c>
      <c r="Y74" s="2" t="s">
        <v>20</v>
      </c>
      <c r="Z74" s="2" t="s">
        <v>7</v>
      </c>
      <c r="AA74" s="2" t="s">
        <v>2082</v>
      </c>
      <c r="AB74" s="2" t="s">
        <v>2128</v>
      </c>
      <c r="AC74" s="2" t="s">
        <v>2127</v>
      </c>
    </row>
    <row r="75" spans="1:29" s="6" customFormat="1">
      <c r="A75" s="24">
        <v>74</v>
      </c>
      <c r="B75" s="24" t="s">
        <v>218</v>
      </c>
      <c r="C75" s="24" t="str">
        <f>B3</f>
        <v>SROL</v>
      </c>
      <c r="D75" s="24" t="str">
        <f>H3</f>
        <v>SECURITY &amp; RULE OF LAW</v>
      </c>
      <c r="E75" s="24">
        <v>2</v>
      </c>
      <c r="F75" s="24" t="str">
        <f t="shared" si="4"/>
        <v>Sub-category</v>
      </c>
      <c r="G75" s="24">
        <v>0</v>
      </c>
      <c r="H75" s="24" t="s">
        <v>219</v>
      </c>
      <c r="I75" s="25" t="s">
        <v>7</v>
      </c>
      <c r="J75" s="25" t="s">
        <v>7</v>
      </c>
      <c r="K75" s="24" t="str">
        <f t="shared" si="5"/>
        <v>SECURITY &amp; RULE OF LAW</v>
      </c>
      <c r="L75" s="24" t="s">
        <v>8</v>
      </c>
      <c r="M75" s="25" t="s">
        <v>7</v>
      </c>
      <c r="N75" s="25" t="s">
        <v>7</v>
      </c>
      <c r="O75" s="24" t="s">
        <v>2050</v>
      </c>
      <c r="P75" s="25" t="s">
        <v>7</v>
      </c>
      <c r="Q75" s="25" t="s">
        <v>7</v>
      </c>
      <c r="R75" s="25" t="s">
        <v>7</v>
      </c>
      <c r="S75" s="25" t="s">
        <v>7</v>
      </c>
      <c r="T75" s="25" t="s">
        <v>7</v>
      </c>
      <c r="U75" s="25" t="s">
        <v>7</v>
      </c>
      <c r="V75" s="25" t="s">
        <v>7</v>
      </c>
      <c r="W75" s="25" t="s">
        <v>7</v>
      </c>
      <c r="X75" s="25" t="s">
        <v>7</v>
      </c>
      <c r="Y75" s="25" t="s">
        <v>7</v>
      </c>
      <c r="Z75" s="25" t="s">
        <v>7</v>
      </c>
      <c r="AA75" s="25" t="s">
        <v>7</v>
      </c>
      <c r="AB75" s="25" t="s">
        <v>7</v>
      </c>
      <c r="AC75" s="25" t="s">
        <v>7</v>
      </c>
    </row>
    <row r="76" spans="1:29" s="9" customFormat="1" ht="13.5">
      <c r="A76" s="2">
        <v>75</v>
      </c>
      <c r="B76" s="2" t="s">
        <v>1372</v>
      </c>
      <c r="C76" s="2" t="str">
        <f>B75</f>
        <v>ACCTRANS</v>
      </c>
      <c r="D76" s="2" t="str">
        <f>H75</f>
        <v>ACCOUNTABILITY &amp; TRANSPARENCY</v>
      </c>
      <c r="E76" s="2">
        <v>3</v>
      </c>
      <c r="F76" s="2" t="str">
        <f t="shared" si="4"/>
        <v>Indicator</v>
      </c>
      <c r="G76" s="2">
        <v>0</v>
      </c>
      <c r="H76" s="6" t="s">
        <v>220</v>
      </c>
      <c r="I76" s="2" t="s">
        <v>200</v>
      </c>
      <c r="J76" s="2" t="str">
        <f>H$75</f>
        <v>ACCOUNTABILITY &amp; TRANSPARENCY</v>
      </c>
      <c r="K76" s="2" t="str">
        <f t="shared" si="5"/>
        <v>SECURITY &amp; RULE OF LAW</v>
      </c>
      <c r="L76" s="2" t="s">
        <v>8</v>
      </c>
      <c r="M76" s="2" t="s">
        <v>7</v>
      </c>
      <c r="N76" s="2" t="s">
        <v>7</v>
      </c>
      <c r="O76" s="3" t="s">
        <v>1968</v>
      </c>
      <c r="P76" s="2" t="s">
        <v>7</v>
      </c>
      <c r="Q76" s="4" t="s">
        <v>7</v>
      </c>
      <c r="R76" s="2" t="s">
        <v>7</v>
      </c>
      <c r="S76" s="8" t="s">
        <v>7</v>
      </c>
      <c r="T76" s="2" t="s">
        <v>7</v>
      </c>
      <c r="U76" s="16" t="s">
        <v>7</v>
      </c>
      <c r="V76" s="2" t="s">
        <v>7</v>
      </c>
      <c r="W76" s="2" t="s">
        <v>7</v>
      </c>
      <c r="X76" s="2" t="s">
        <v>7</v>
      </c>
      <c r="Y76" s="2" t="s">
        <v>7</v>
      </c>
      <c r="Z76" s="2" t="s">
        <v>7</v>
      </c>
      <c r="AA76" s="2" t="s">
        <v>7</v>
      </c>
      <c r="AB76" s="9" t="s">
        <v>7</v>
      </c>
      <c r="AC76" s="2" t="s">
        <v>7</v>
      </c>
    </row>
    <row r="77" spans="1:29">
      <c r="A77" s="2">
        <v>76</v>
      </c>
      <c r="B77" s="2" t="s">
        <v>221</v>
      </c>
      <c r="C77" s="2" t="str">
        <f>B76</f>
        <v>InstCheckBal</v>
      </c>
      <c r="D77" s="2" t="str">
        <f>H76</f>
        <v>Institutional Checks &amp; Balances</v>
      </c>
      <c r="E77" s="2">
        <v>4</v>
      </c>
      <c r="F77" s="2" t="str">
        <f t="shared" si="4"/>
        <v>Sub-indicator</v>
      </c>
      <c r="G77" s="2">
        <v>1</v>
      </c>
      <c r="H77" s="2" t="s">
        <v>222</v>
      </c>
      <c r="I77" s="2" t="s">
        <v>202</v>
      </c>
      <c r="J77" s="2" t="str">
        <f t="shared" ref="J77:J113" si="6">H$75</f>
        <v>ACCOUNTABILITY &amp; TRANSPARENCY</v>
      </c>
      <c r="K77" s="2" t="str">
        <f t="shared" si="5"/>
        <v>SECURITY &amp; RULE OF LAW</v>
      </c>
      <c r="L77" s="2" t="s">
        <v>1392</v>
      </c>
      <c r="M77" s="2" t="s">
        <v>1436</v>
      </c>
      <c r="N77" s="2" t="s">
        <v>7</v>
      </c>
      <c r="O77" s="3" t="s">
        <v>1685</v>
      </c>
      <c r="P77" s="2" t="s">
        <v>1682</v>
      </c>
      <c r="Q77" s="4">
        <v>46119</v>
      </c>
      <c r="R77" s="2" t="s">
        <v>1684</v>
      </c>
      <c r="S77" s="8" t="s">
        <v>60</v>
      </c>
      <c r="T77" s="2" t="s">
        <v>64</v>
      </c>
      <c r="U77" s="16">
        <v>1</v>
      </c>
      <c r="V77" s="2" t="s">
        <v>204</v>
      </c>
      <c r="W77" s="2" t="s">
        <v>205</v>
      </c>
      <c r="X77" s="2" t="s">
        <v>20</v>
      </c>
      <c r="Y77" s="2" t="s">
        <v>20</v>
      </c>
      <c r="Z77" s="2" t="s">
        <v>7</v>
      </c>
      <c r="AA77" s="2" t="s">
        <v>2104</v>
      </c>
      <c r="AB77" s="2" t="s">
        <v>1591</v>
      </c>
      <c r="AC77" s="2" t="s">
        <v>7</v>
      </c>
    </row>
    <row r="78" spans="1:29">
      <c r="A78" s="2">
        <v>77</v>
      </c>
      <c r="B78" s="2" t="s">
        <v>223</v>
      </c>
      <c r="C78" s="2" t="str">
        <f>B76</f>
        <v>InstCheckBal</v>
      </c>
      <c r="D78" s="2" t="str">
        <f>H76</f>
        <v>Institutional Checks &amp; Balances</v>
      </c>
      <c r="E78" s="2">
        <v>4</v>
      </c>
      <c r="F78" s="2" t="str">
        <f t="shared" si="4"/>
        <v>Sub-indicator</v>
      </c>
      <c r="G78" s="2">
        <v>1</v>
      </c>
      <c r="H78" s="2" t="s">
        <v>224</v>
      </c>
      <c r="I78" s="2" t="s">
        <v>62</v>
      </c>
      <c r="J78" s="2" t="str">
        <f t="shared" si="6"/>
        <v>ACCOUNTABILITY &amp; TRANSPARENCY</v>
      </c>
      <c r="K78" s="2" t="str">
        <f t="shared" si="5"/>
        <v>SECURITY &amp; RULE OF LAW</v>
      </c>
      <c r="L78" s="2" t="s">
        <v>2280</v>
      </c>
      <c r="M78" s="2" t="s">
        <v>2281</v>
      </c>
      <c r="N78" s="2" t="s">
        <v>7</v>
      </c>
      <c r="O78" s="3" t="s">
        <v>225</v>
      </c>
      <c r="P78" s="2" t="s">
        <v>1460</v>
      </c>
      <c r="Q78" s="4">
        <v>46112</v>
      </c>
      <c r="R78" s="2" t="s">
        <v>226</v>
      </c>
      <c r="S78" s="8" t="s">
        <v>63</v>
      </c>
      <c r="T78" s="2" t="s">
        <v>64</v>
      </c>
      <c r="U78" s="16">
        <v>1</v>
      </c>
      <c r="V78" s="2" t="s">
        <v>1639</v>
      </c>
      <c r="W78" s="2" t="s">
        <v>20</v>
      </c>
      <c r="X78" s="2" t="s">
        <v>20</v>
      </c>
      <c r="Y78" s="2" t="s">
        <v>20</v>
      </c>
      <c r="Z78" s="2" t="s">
        <v>7</v>
      </c>
      <c r="AA78" s="2" t="s">
        <v>65</v>
      </c>
      <c r="AB78" s="2" t="s">
        <v>7</v>
      </c>
      <c r="AC78" s="2" t="s">
        <v>7</v>
      </c>
    </row>
    <row r="79" spans="1:29">
      <c r="A79" s="2">
        <v>78</v>
      </c>
      <c r="B79" s="2" t="s">
        <v>1749</v>
      </c>
      <c r="C79" s="2" t="str">
        <f>B76</f>
        <v>InstCheckBal</v>
      </c>
      <c r="D79" s="2" t="str">
        <f>H76</f>
        <v>Institutional Checks &amp; Balances</v>
      </c>
      <c r="E79" s="2">
        <v>4</v>
      </c>
      <c r="F79" s="2" t="str">
        <f t="shared" si="4"/>
        <v>Sub-indicator</v>
      </c>
      <c r="G79" s="2">
        <v>1</v>
      </c>
      <c r="H79" s="2" t="s">
        <v>1748</v>
      </c>
      <c r="I79" s="2" t="s">
        <v>116</v>
      </c>
      <c r="J79" s="2" t="str">
        <f t="shared" si="6"/>
        <v>ACCOUNTABILITY &amp; TRANSPARENCY</v>
      </c>
      <c r="K79" s="2" t="str">
        <f t="shared" si="5"/>
        <v>SECURITY &amp; RULE OF LAW</v>
      </c>
      <c r="L79" s="2" t="s">
        <v>1425</v>
      </c>
      <c r="M79" s="2" t="s">
        <v>117</v>
      </c>
      <c r="N79" s="2" t="s">
        <v>7</v>
      </c>
      <c r="O79" s="3" t="s">
        <v>1861</v>
      </c>
      <c r="P79" s="2" t="s">
        <v>1834</v>
      </c>
      <c r="Q79" s="4">
        <v>46142</v>
      </c>
      <c r="R79" s="2" t="s">
        <v>1862</v>
      </c>
      <c r="S79" s="8" t="s">
        <v>63</v>
      </c>
      <c r="T79" s="2" t="s">
        <v>64</v>
      </c>
      <c r="U79" s="16">
        <v>1</v>
      </c>
      <c r="V79" s="2" t="s">
        <v>1836</v>
      </c>
      <c r="W79" s="2" t="s">
        <v>118</v>
      </c>
      <c r="X79" s="2" t="s">
        <v>20</v>
      </c>
      <c r="Y79" s="2" t="s">
        <v>20</v>
      </c>
      <c r="Z79" s="2" t="s">
        <v>7</v>
      </c>
      <c r="AA79" s="2" t="s">
        <v>1837</v>
      </c>
      <c r="AB79" s="2" t="s">
        <v>1885</v>
      </c>
      <c r="AC79" s="2" t="s">
        <v>7</v>
      </c>
    </row>
    <row r="80" spans="1:29">
      <c r="A80" s="2">
        <v>79</v>
      </c>
      <c r="B80" s="2" t="s">
        <v>1291</v>
      </c>
      <c r="C80" s="2" t="str">
        <f>B76</f>
        <v>InstCheckBal</v>
      </c>
      <c r="D80" s="2" t="str">
        <f>H76</f>
        <v>Institutional Checks &amp; Balances</v>
      </c>
      <c r="E80" s="2">
        <v>4</v>
      </c>
      <c r="F80" s="2" t="str">
        <f t="shared" si="4"/>
        <v>Sub-indicator</v>
      </c>
      <c r="G80" s="2">
        <v>1</v>
      </c>
      <c r="H80" s="2" t="s">
        <v>227</v>
      </c>
      <c r="I80" s="2" t="s">
        <v>202</v>
      </c>
      <c r="J80" s="2" t="str">
        <f t="shared" si="6"/>
        <v>ACCOUNTABILITY &amp; TRANSPARENCY</v>
      </c>
      <c r="K80" s="2" t="str">
        <f t="shared" si="5"/>
        <v>SECURITY &amp; RULE OF LAW</v>
      </c>
      <c r="L80" s="2" t="s">
        <v>1392</v>
      </c>
      <c r="M80" s="2" t="s">
        <v>1436</v>
      </c>
      <c r="N80" s="2" t="s">
        <v>7</v>
      </c>
      <c r="O80" s="3" t="s">
        <v>1687</v>
      </c>
      <c r="P80" s="2" t="s">
        <v>1682</v>
      </c>
      <c r="Q80" s="4">
        <v>46119</v>
      </c>
      <c r="R80" s="2" t="s">
        <v>1686</v>
      </c>
      <c r="S80" s="8" t="s">
        <v>60</v>
      </c>
      <c r="T80" s="2" t="s">
        <v>64</v>
      </c>
      <c r="U80" s="16">
        <v>1</v>
      </c>
      <c r="V80" s="2" t="s">
        <v>204</v>
      </c>
      <c r="W80" s="2" t="s">
        <v>205</v>
      </c>
      <c r="X80" s="2" t="s">
        <v>20</v>
      </c>
      <c r="Y80" s="2" t="s">
        <v>20</v>
      </c>
      <c r="Z80" s="2" t="s">
        <v>7</v>
      </c>
      <c r="AA80" s="2" t="s">
        <v>2104</v>
      </c>
      <c r="AB80" s="2" t="s">
        <v>1591</v>
      </c>
      <c r="AC80" s="2" t="s">
        <v>7</v>
      </c>
    </row>
    <row r="81" spans="1:30">
      <c r="A81" s="2">
        <v>80</v>
      </c>
      <c r="B81" s="2" t="s">
        <v>1373</v>
      </c>
      <c r="C81" s="2" t="str">
        <f>B75</f>
        <v>ACCTRANS</v>
      </c>
      <c r="D81" s="2" t="str">
        <f>H75</f>
        <v>ACCOUNTABILITY &amp; TRANSPARENCY</v>
      </c>
      <c r="E81" s="2">
        <v>3</v>
      </c>
      <c r="F81" s="2" t="str">
        <f t="shared" si="4"/>
        <v>Indicator</v>
      </c>
      <c r="G81" s="2">
        <v>0</v>
      </c>
      <c r="H81" s="6" t="s">
        <v>228</v>
      </c>
      <c r="I81" s="2" t="s">
        <v>229</v>
      </c>
      <c r="J81" s="2" t="str">
        <f t="shared" si="6"/>
        <v>ACCOUNTABILITY &amp; TRANSPARENCY</v>
      </c>
      <c r="K81" s="2" t="str">
        <f t="shared" si="5"/>
        <v>SECURITY &amp; RULE OF LAW</v>
      </c>
      <c r="L81" s="2" t="s">
        <v>8</v>
      </c>
      <c r="M81" s="2" t="s">
        <v>7</v>
      </c>
      <c r="N81" s="2" t="s">
        <v>7</v>
      </c>
      <c r="O81" s="3" t="s">
        <v>1969</v>
      </c>
      <c r="P81" s="2" t="s">
        <v>7</v>
      </c>
      <c r="Q81" s="4" t="s">
        <v>7</v>
      </c>
      <c r="R81" s="2" t="s">
        <v>7</v>
      </c>
      <c r="S81" s="2" t="s">
        <v>7</v>
      </c>
      <c r="T81" s="12" t="s">
        <v>7</v>
      </c>
      <c r="U81" s="7" t="s">
        <v>7</v>
      </c>
      <c r="V81" s="2" t="s">
        <v>7</v>
      </c>
      <c r="W81" s="2" t="s">
        <v>7</v>
      </c>
      <c r="X81" s="2" t="s">
        <v>7</v>
      </c>
      <c r="Y81" s="2" t="s">
        <v>7</v>
      </c>
      <c r="Z81" s="2" t="s">
        <v>7</v>
      </c>
      <c r="AA81" s="2" t="s">
        <v>7</v>
      </c>
      <c r="AB81" s="2" t="s">
        <v>7</v>
      </c>
      <c r="AC81" s="2" t="s">
        <v>7</v>
      </c>
    </row>
    <row r="82" spans="1:30">
      <c r="A82" s="2">
        <v>81</v>
      </c>
      <c r="B82" s="2" t="s">
        <v>230</v>
      </c>
      <c r="C82" s="2" t="str">
        <f>B81</f>
        <v>AbsUndueInfl</v>
      </c>
      <c r="D82" s="2" t="str">
        <f>H81</f>
        <v>Absence of Undue Influence</v>
      </c>
      <c r="E82" s="2">
        <v>4</v>
      </c>
      <c r="F82" s="2" t="str">
        <f t="shared" si="4"/>
        <v>Sub-indicator</v>
      </c>
      <c r="G82" s="2">
        <v>1</v>
      </c>
      <c r="H82" s="2" t="s">
        <v>231</v>
      </c>
      <c r="I82" s="2" t="s">
        <v>202</v>
      </c>
      <c r="J82" s="2" t="str">
        <f t="shared" si="6"/>
        <v>ACCOUNTABILITY &amp; TRANSPARENCY</v>
      </c>
      <c r="K82" s="2" t="str">
        <f t="shared" si="5"/>
        <v>SECURITY &amp; RULE OF LAW</v>
      </c>
      <c r="L82" s="2" t="s">
        <v>1392</v>
      </c>
      <c r="M82" s="2" t="s">
        <v>1436</v>
      </c>
      <c r="N82" s="2" t="s">
        <v>7</v>
      </c>
      <c r="O82" s="3" t="s">
        <v>1689</v>
      </c>
      <c r="P82" s="2" t="s">
        <v>1682</v>
      </c>
      <c r="Q82" s="4">
        <v>46119</v>
      </c>
      <c r="R82" s="2" t="s">
        <v>1688</v>
      </c>
      <c r="S82" s="2" t="s">
        <v>60</v>
      </c>
      <c r="T82" s="12" t="s">
        <v>64</v>
      </c>
      <c r="U82" s="7">
        <v>1</v>
      </c>
      <c r="V82" s="2" t="s">
        <v>204</v>
      </c>
      <c r="W82" s="2" t="s">
        <v>205</v>
      </c>
      <c r="X82" s="2" t="s">
        <v>20</v>
      </c>
      <c r="Y82" s="2" t="s">
        <v>20</v>
      </c>
      <c r="Z82" s="2" t="s">
        <v>7</v>
      </c>
      <c r="AA82" s="2" t="s">
        <v>2104</v>
      </c>
      <c r="AB82" s="2" t="s">
        <v>1591</v>
      </c>
      <c r="AC82" s="2" t="s">
        <v>7</v>
      </c>
    </row>
    <row r="83" spans="1:30">
      <c r="A83" s="2">
        <v>82</v>
      </c>
      <c r="B83" s="2" t="s">
        <v>232</v>
      </c>
      <c r="C83" s="2" t="str">
        <f>B81</f>
        <v>AbsUndueInfl</v>
      </c>
      <c r="D83" s="2" t="str">
        <f>H81</f>
        <v>Absence of Undue Influence</v>
      </c>
      <c r="E83" s="2">
        <v>4</v>
      </c>
      <c r="F83" s="2" t="str">
        <f t="shared" si="4"/>
        <v>Sub-indicator</v>
      </c>
      <c r="G83" s="2">
        <v>1</v>
      </c>
      <c r="H83" s="2" t="s">
        <v>233</v>
      </c>
      <c r="I83" s="2" t="s">
        <v>171</v>
      </c>
      <c r="J83" s="2" t="str">
        <f t="shared" si="6"/>
        <v>ACCOUNTABILITY &amp; TRANSPARENCY</v>
      </c>
      <c r="K83" s="2" t="str">
        <f t="shared" si="5"/>
        <v>SECURITY &amp; RULE OF LAW</v>
      </c>
      <c r="L83" s="2" t="s">
        <v>2253</v>
      </c>
      <c r="M83" s="2" t="s">
        <v>172</v>
      </c>
      <c r="N83" s="2" t="s">
        <v>7</v>
      </c>
      <c r="O83" s="3" t="s">
        <v>234</v>
      </c>
      <c r="P83" s="2" t="s">
        <v>1460</v>
      </c>
      <c r="Q83" s="4">
        <v>46119</v>
      </c>
      <c r="R83" s="2" t="s">
        <v>1658</v>
      </c>
      <c r="S83" s="2" t="s">
        <v>112</v>
      </c>
      <c r="T83" s="12" t="s">
        <v>64</v>
      </c>
      <c r="U83" s="7">
        <v>1</v>
      </c>
      <c r="V83" s="2" t="s">
        <v>1644</v>
      </c>
      <c r="W83" s="2" t="s">
        <v>20</v>
      </c>
      <c r="X83" s="2" t="s">
        <v>20</v>
      </c>
      <c r="Y83" s="2" t="s">
        <v>20</v>
      </c>
      <c r="Z83" s="2" t="s">
        <v>7</v>
      </c>
      <c r="AA83" s="2" t="s">
        <v>1591</v>
      </c>
      <c r="AB83" s="2" t="s">
        <v>1825</v>
      </c>
      <c r="AC83" s="11" t="s">
        <v>7</v>
      </c>
    </row>
    <row r="84" spans="1:30">
      <c r="A84" s="2">
        <v>83</v>
      </c>
      <c r="B84" s="2" t="s">
        <v>235</v>
      </c>
      <c r="C84" s="2" t="str">
        <f>B81</f>
        <v>AbsUndueInfl</v>
      </c>
      <c r="D84" s="2" t="str">
        <f>H81</f>
        <v>Absence of Undue Influence</v>
      </c>
      <c r="E84" s="2">
        <v>4</v>
      </c>
      <c r="F84" s="2" t="str">
        <f t="shared" si="4"/>
        <v>Sub-indicator</v>
      </c>
      <c r="G84" s="2">
        <v>1</v>
      </c>
      <c r="H84" s="2" t="s">
        <v>236</v>
      </c>
      <c r="I84" s="2" t="s">
        <v>132</v>
      </c>
      <c r="J84" s="2" t="str">
        <f t="shared" si="6"/>
        <v>ACCOUNTABILITY &amp; TRANSPARENCY</v>
      </c>
      <c r="K84" s="2" t="str">
        <f t="shared" si="5"/>
        <v>SECURITY &amp; RULE OF LAW</v>
      </c>
      <c r="L84" s="2" t="s">
        <v>1391</v>
      </c>
      <c r="M84" s="2" t="s">
        <v>1434</v>
      </c>
      <c r="N84" s="2" t="s">
        <v>7</v>
      </c>
      <c r="O84" s="3" t="s">
        <v>1891</v>
      </c>
      <c r="P84" s="2" t="s">
        <v>1453</v>
      </c>
      <c r="Q84" s="4">
        <v>46147</v>
      </c>
      <c r="R84" s="2" t="s">
        <v>1892</v>
      </c>
      <c r="S84" s="2" t="s">
        <v>92</v>
      </c>
      <c r="T84" s="12" t="s">
        <v>64</v>
      </c>
      <c r="U84" s="7">
        <v>1</v>
      </c>
      <c r="V84" s="2" t="s">
        <v>133</v>
      </c>
      <c r="W84" s="2" t="s">
        <v>20</v>
      </c>
      <c r="X84" s="2" t="s">
        <v>20</v>
      </c>
      <c r="Y84" s="2" t="s">
        <v>20</v>
      </c>
      <c r="Z84" s="2" t="s">
        <v>7</v>
      </c>
      <c r="AA84" s="2" t="s">
        <v>2292</v>
      </c>
      <c r="AB84" s="2" t="s">
        <v>2126</v>
      </c>
      <c r="AC84" s="2" t="s">
        <v>7</v>
      </c>
    </row>
    <row r="85" spans="1:30">
      <c r="A85" s="2">
        <v>84</v>
      </c>
      <c r="B85" s="2" t="s">
        <v>237</v>
      </c>
      <c r="C85" s="2" t="str">
        <f>B75</f>
        <v>ACCTRANS</v>
      </c>
      <c r="D85" s="2" t="str">
        <f>H75</f>
        <v>ACCOUNTABILITY &amp; TRANSPARENCY</v>
      </c>
      <c r="E85" s="2">
        <v>3</v>
      </c>
      <c r="F85" s="2" t="str">
        <f t="shared" si="4"/>
        <v>Indicator</v>
      </c>
      <c r="G85" s="2">
        <v>0</v>
      </c>
      <c r="H85" s="6" t="s">
        <v>238</v>
      </c>
      <c r="I85" s="2" t="s">
        <v>200</v>
      </c>
      <c r="J85" s="2" t="str">
        <f t="shared" si="6"/>
        <v>ACCOUNTABILITY &amp; TRANSPARENCY</v>
      </c>
      <c r="K85" s="2" t="str">
        <f t="shared" si="5"/>
        <v>SECURITY &amp; RULE OF LAW</v>
      </c>
      <c r="L85" s="2" t="s">
        <v>8</v>
      </c>
      <c r="M85" s="2" t="s">
        <v>7</v>
      </c>
      <c r="N85" s="2" t="s">
        <v>7</v>
      </c>
      <c r="O85" s="3" t="s">
        <v>2309</v>
      </c>
      <c r="P85" s="2" t="s">
        <v>7</v>
      </c>
      <c r="Q85" s="4" t="s">
        <v>7</v>
      </c>
      <c r="R85" s="2" t="s">
        <v>7</v>
      </c>
      <c r="S85" s="2" t="s">
        <v>7</v>
      </c>
      <c r="T85" s="12" t="s">
        <v>7</v>
      </c>
      <c r="U85" s="7" t="s">
        <v>7</v>
      </c>
      <c r="V85" s="2" t="s">
        <v>7</v>
      </c>
      <c r="W85" s="2" t="s">
        <v>7</v>
      </c>
      <c r="X85" s="2" t="s">
        <v>7</v>
      </c>
      <c r="Y85" s="2" t="s">
        <v>7</v>
      </c>
      <c r="Z85" s="2" t="s">
        <v>7</v>
      </c>
      <c r="AA85" s="2" t="s">
        <v>7</v>
      </c>
      <c r="AB85" s="2" t="s">
        <v>7</v>
      </c>
      <c r="AC85" s="2" t="s">
        <v>7</v>
      </c>
    </row>
    <row r="86" spans="1:30">
      <c r="A86" s="2">
        <v>85</v>
      </c>
      <c r="B86" s="2" t="s">
        <v>239</v>
      </c>
      <c r="C86" s="2" t="str">
        <f>B85</f>
        <v>CivCheckBal</v>
      </c>
      <c r="D86" s="2" t="str">
        <f>H85</f>
        <v>Civic Checks &amp; Balances</v>
      </c>
      <c r="E86" s="2">
        <v>4</v>
      </c>
      <c r="F86" s="2" t="str">
        <f t="shared" si="4"/>
        <v>Sub-indicator</v>
      </c>
      <c r="G86" s="2">
        <v>0</v>
      </c>
      <c r="H86" s="2" t="s">
        <v>240</v>
      </c>
      <c r="I86" s="2" t="s">
        <v>116</v>
      </c>
      <c r="J86" s="2" t="str">
        <f t="shared" si="6"/>
        <v>ACCOUNTABILITY &amp; TRANSPARENCY</v>
      </c>
      <c r="K86" s="2" t="str">
        <f t="shared" si="5"/>
        <v>SECURITY &amp; RULE OF LAW</v>
      </c>
      <c r="L86" s="2" t="s">
        <v>8</v>
      </c>
      <c r="M86" s="2" t="s">
        <v>7</v>
      </c>
      <c r="N86" s="2" t="s">
        <v>7</v>
      </c>
      <c r="O86" s="3" t="s">
        <v>241</v>
      </c>
      <c r="P86" s="2" t="s">
        <v>7</v>
      </c>
      <c r="Q86" s="4" t="s">
        <v>7</v>
      </c>
      <c r="R86" s="2" t="s">
        <v>7</v>
      </c>
      <c r="S86" s="2" t="s">
        <v>7</v>
      </c>
      <c r="T86" s="12" t="s">
        <v>7</v>
      </c>
      <c r="U86" s="7" t="s">
        <v>7</v>
      </c>
      <c r="V86" s="2" t="s">
        <v>7</v>
      </c>
      <c r="W86" s="2" t="s">
        <v>7</v>
      </c>
      <c r="X86" s="2" t="s">
        <v>7</v>
      </c>
      <c r="Y86" s="2" t="s">
        <v>7</v>
      </c>
      <c r="Z86" s="2" t="s">
        <v>7</v>
      </c>
      <c r="AA86" s="2" t="s">
        <v>7</v>
      </c>
      <c r="AB86" s="2" t="s">
        <v>7</v>
      </c>
      <c r="AC86" s="2" t="s">
        <v>7</v>
      </c>
    </row>
    <row r="87" spans="1:30">
      <c r="A87" s="2">
        <v>86</v>
      </c>
      <c r="B87" s="2" t="s">
        <v>242</v>
      </c>
      <c r="C87" s="2" t="str">
        <f>B86</f>
        <v>CompMechPet</v>
      </c>
      <c r="D87" s="2" t="str">
        <f>H86</f>
        <v>Complaint Mechanisms &amp; Petitions</v>
      </c>
      <c r="E87" s="2">
        <v>5</v>
      </c>
      <c r="F87" s="2" t="str">
        <f t="shared" si="4"/>
        <v>Sub-sub-indicator</v>
      </c>
      <c r="G87" s="2">
        <v>1</v>
      </c>
      <c r="H87" s="2" t="s">
        <v>243</v>
      </c>
      <c r="I87" s="2" t="s">
        <v>116</v>
      </c>
      <c r="J87" s="2" t="str">
        <f t="shared" si="6"/>
        <v>ACCOUNTABILITY &amp; TRANSPARENCY</v>
      </c>
      <c r="K87" s="2" t="str">
        <f t="shared" si="5"/>
        <v>SECURITY &amp; RULE OF LAW</v>
      </c>
      <c r="L87" s="2" t="s">
        <v>1425</v>
      </c>
      <c r="M87" s="2" t="s">
        <v>117</v>
      </c>
      <c r="N87" s="2" t="s">
        <v>7</v>
      </c>
      <c r="O87" s="3" t="s">
        <v>244</v>
      </c>
      <c r="P87" s="2" t="s">
        <v>1834</v>
      </c>
      <c r="Q87" s="4">
        <v>46142</v>
      </c>
      <c r="R87" s="2" t="s">
        <v>1863</v>
      </c>
      <c r="S87" s="2" t="s">
        <v>63</v>
      </c>
      <c r="T87" s="12" t="s">
        <v>64</v>
      </c>
      <c r="U87" s="7">
        <v>1</v>
      </c>
      <c r="V87" s="2" t="s">
        <v>1836</v>
      </c>
      <c r="W87" s="2" t="s">
        <v>118</v>
      </c>
      <c r="X87" s="2" t="s">
        <v>20</v>
      </c>
      <c r="Y87" s="2" t="s">
        <v>20</v>
      </c>
      <c r="Z87" s="2" t="s">
        <v>7</v>
      </c>
      <c r="AA87" s="2" t="s">
        <v>1837</v>
      </c>
      <c r="AB87" s="2" t="s">
        <v>1885</v>
      </c>
      <c r="AC87" s="2" t="s">
        <v>7</v>
      </c>
    </row>
    <row r="88" spans="1:30">
      <c r="A88" s="2">
        <v>87</v>
      </c>
      <c r="B88" s="2" t="s">
        <v>245</v>
      </c>
      <c r="C88" s="2" t="str">
        <f>B86</f>
        <v>CompMechPet</v>
      </c>
      <c r="D88" s="2" t="str">
        <f>H86</f>
        <v>Complaint Mechanisms &amp; Petitions</v>
      </c>
      <c r="E88" s="2">
        <v>5</v>
      </c>
      <c r="F88" s="2" t="str">
        <f t="shared" si="4"/>
        <v>Sub-sub-indicator</v>
      </c>
      <c r="G88" s="2">
        <v>1</v>
      </c>
      <c r="H88" s="2" t="s">
        <v>246</v>
      </c>
      <c r="I88" s="2" t="s">
        <v>116</v>
      </c>
      <c r="J88" s="2" t="str">
        <f t="shared" si="6"/>
        <v>ACCOUNTABILITY &amp; TRANSPARENCY</v>
      </c>
      <c r="K88" s="2" t="str">
        <f t="shared" si="5"/>
        <v>SECURITY &amp; RULE OF LAW</v>
      </c>
      <c r="L88" s="2" t="s">
        <v>1425</v>
      </c>
      <c r="M88" s="2" t="s">
        <v>117</v>
      </c>
      <c r="N88" s="2" t="s">
        <v>7</v>
      </c>
      <c r="O88" s="3" t="s">
        <v>1864</v>
      </c>
      <c r="P88" s="2" t="s">
        <v>1834</v>
      </c>
      <c r="Q88" s="4">
        <v>46142</v>
      </c>
      <c r="R88" s="2" t="s">
        <v>1865</v>
      </c>
      <c r="S88" s="2" t="s">
        <v>63</v>
      </c>
      <c r="T88" s="12" t="s">
        <v>64</v>
      </c>
      <c r="U88" s="7">
        <v>1</v>
      </c>
      <c r="V88" s="2" t="s">
        <v>1836</v>
      </c>
      <c r="W88" s="2" t="s">
        <v>118</v>
      </c>
      <c r="X88" s="2" t="s">
        <v>20</v>
      </c>
      <c r="Y88" s="2" t="s">
        <v>20</v>
      </c>
      <c r="Z88" s="2" t="s">
        <v>7</v>
      </c>
      <c r="AA88" s="2" t="s">
        <v>1837</v>
      </c>
      <c r="AB88" s="2" t="s">
        <v>1884</v>
      </c>
      <c r="AC88" s="2" t="s">
        <v>7</v>
      </c>
    </row>
    <row r="89" spans="1:30">
      <c r="A89" s="2">
        <v>88</v>
      </c>
      <c r="B89" s="2" t="s">
        <v>247</v>
      </c>
      <c r="C89" s="2" t="str">
        <f>B85</f>
        <v>CivCheckBal</v>
      </c>
      <c r="D89" s="2" t="str">
        <f>H85</f>
        <v>Civic Checks &amp; Balances</v>
      </c>
      <c r="E89" s="2">
        <v>4</v>
      </c>
      <c r="F89" s="2" t="str">
        <f t="shared" si="4"/>
        <v>Sub-indicator</v>
      </c>
      <c r="G89" s="2">
        <v>0</v>
      </c>
      <c r="H89" s="2" t="s">
        <v>248</v>
      </c>
      <c r="I89" s="2" t="s">
        <v>249</v>
      </c>
      <c r="J89" s="2" t="str">
        <f t="shared" si="6"/>
        <v>ACCOUNTABILITY &amp; TRANSPARENCY</v>
      </c>
      <c r="K89" s="2" t="str">
        <f t="shared" si="5"/>
        <v>SECURITY &amp; RULE OF LAW</v>
      </c>
      <c r="L89" s="2" t="s">
        <v>8</v>
      </c>
      <c r="M89" s="2" t="s">
        <v>7</v>
      </c>
      <c r="N89" s="2" t="s">
        <v>7</v>
      </c>
      <c r="O89" s="3" t="s">
        <v>1970</v>
      </c>
      <c r="P89" s="2" t="s">
        <v>7</v>
      </c>
      <c r="Q89" s="4" t="s">
        <v>7</v>
      </c>
      <c r="R89" s="2" t="s">
        <v>7</v>
      </c>
      <c r="S89" s="2" t="s">
        <v>7</v>
      </c>
      <c r="T89" s="12" t="s">
        <v>7</v>
      </c>
      <c r="U89" s="7" t="s">
        <v>7</v>
      </c>
      <c r="V89" s="2" t="s">
        <v>7</v>
      </c>
      <c r="W89" s="2" t="s">
        <v>7</v>
      </c>
      <c r="X89" s="2" t="s">
        <v>7</v>
      </c>
      <c r="Y89" s="2" t="s">
        <v>7</v>
      </c>
      <c r="Z89" s="2" t="s">
        <v>7</v>
      </c>
      <c r="AA89" s="2" t="s">
        <v>7</v>
      </c>
      <c r="AB89" s="2" t="s">
        <v>7</v>
      </c>
      <c r="AC89" s="2" t="s">
        <v>7</v>
      </c>
    </row>
    <row r="90" spans="1:30">
      <c r="A90" s="2">
        <v>89</v>
      </c>
      <c r="B90" s="2" t="s">
        <v>250</v>
      </c>
      <c r="C90" s="2" t="str">
        <f>B89</f>
        <v>ConsDelib</v>
      </c>
      <c r="D90" s="2" t="str">
        <f>H89</f>
        <v>Consultation &amp; Deliberation</v>
      </c>
      <c r="E90" s="2">
        <v>5</v>
      </c>
      <c r="F90" s="2" t="str">
        <f t="shared" si="4"/>
        <v>Sub-sub-indicator</v>
      </c>
      <c r="G90" s="2">
        <v>1</v>
      </c>
      <c r="H90" s="2" t="s">
        <v>251</v>
      </c>
      <c r="I90" s="2" t="s">
        <v>202</v>
      </c>
      <c r="J90" s="2" t="str">
        <f t="shared" si="6"/>
        <v>ACCOUNTABILITY &amp; TRANSPARENCY</v>
      </c>
      <c r="K90" s="2" t="str">
        <f t="shared" si="5"/>
        <v>SECURITY &amp; RULE OF LAW</v>
      </c>
      <c r="L90" s="2" t="s">
        <v>1392</v>
      </c>
      <c r="M90" s="2" t="s">
        <v>1436</v>
      </c>
      <c r="N90" s="2" t="s">
        <v>7</v>
      </c>
      <c r="O90" s="3" t="s">
        <v>1971</v>
      </c>
      <c r="P90" s="2" t="s">
        <v>1682</v>
      </c>
      <c r="Q90" s="4">
        <v>46119</v>
      </c>
      <c r="R90" s="2" t="s">
        <v>1690</v>
      </c>
      <c r="S90" s="2" t="s">
        <v>60</v>
      </c>
      <c r="T90" s="2" t="s">
        <v>64</v>
      </c>
      <c r="U90" s="7">
        <v>1</v>
      </c>
      <c r="V90" s="2" t="s">
        <v>204</v>
      </c>
      <c r="W90" s="2" t="s">
        <v>205</v>
      </c>
      <c r="X90" s="2" t="s">
        <v>20</v>
      </c>
      <c r="Y90" s="2" t="s">
        <v>20</v>
      </c>
      <c r="Z90" s="2" t="s">
        <v>7</v>
      </c>
      <c r="AA90" s="2" t="s">
        <v>2104</v>
      </c>
      <c r="AB90" s="2" t="s">
        <v>1591</v>
      </c>
      <c r="AC90" s="2" t="s">
        <v>7</v>
      </c>
    </row>
    <row r="91" spans="1:30">
      <c r="A91" s="2">
        <v>90</v>
      </c>
      <c r="B91" s="2" t="s">
        <v>1292</v>
      </c>
      <c r="C91" s="2" t="str">
        <f>B89</f>
        <v>ConsDelib</v>
      </c>
      <c r="D91" s="2" t="str">
        <f>H89</f>
        <v>Consultation &amp; Deliberation</v>
      </c>
      <c r="E91" s="2">
        <v>5</v>
      </c>
      <c r="F91" s="2" t="str">
        <f t="shared" si="4"/>
        <v>Sub-sub-indicator</v>
      </c>
      <c r="G91" s="2">
        <v>1</v>
      </c>
      <c r="H91" s="2" t="s">
        <v>252</v>
      </c>
      <c r="I91" s="2" t="s">
        <v>62</v>
      </c>
      <c r="J91" s="2" t="str">
        <f t="shared" si="6"/>
        <v>ACCOUNTABILITY &amp; TRANSPARENCY</v>
      </c>
      <c r="K91" s="2" t="str">
        <f t="shared" si="5"/>
        <v>SECURITY &amp; RULE OF LAW</v>
      </c>
      <c r="L91" s="2" t="s">
        <v>2280</v>
      </c>
      <c r="M91" s="2" t="s">
        <v>2281</v>
      </c>
      <c r="N91" s="2" t="s">
        <v>7</v>
      </c>
      <c r="O91" s="3" t="s">
        <v>253</v>
      </c>
      <c r="P91" s="2" t="s">
        <v>1460</v>
      </c>
      <c r="Q91" s="4">
        <v>46112</v>
      </c>
      <c r="R91" s="2" t="s">
        <v>254</v>
      </c>
      <c r="S91" s="2" t="s">
        <v>255</v>
      </c>
      <c r="T91" s="2" t="s">
        <v>64</v>
      </c>
      <c r="U91" s="7">
        <v>1</v>
      </c>
      <c r="V91" s="2" t="s">
        <v>1639</v>
      </c>
      <c r="W91" s="2" t="s">
        <v>20</v>
      </c>
      <c r="X91" s="2" t="s">
        <v>20</v>
      </c>
      <c r="Y91" s="2" t="s">
        <v>20</v>
      </c>
      <c r="Z91" s="2" t="s">
        <v>7</v>
      </c>
      <c r="AA91" s="11" t="s">
        <v>65</v>
      </c>
      <c r="AB91" s="2" t="s">
        <v>7</v>
      </c>
      <c r="AC91" s="2" t="s">
        <v>7</v>
      </c>
    </row>
    <row r="92" spans="1:30">
      <c r="A92" s="2">
        <v>91</v>
      </c>
      <c r="B92" s="2" t="s">
        <v>256</v>
      </c>
      <c r="C92" s="2" t="str">
        <f>B75</f>
        <v>ACCTRANS</v>
      </c>
      <c r="D92" s="2" t="str">
        <f>H75</f>
        <v>ACCOUNTABILITY &amp; TRANSPARENCY</v>
      </c>
      <c r="E92" s="2">
        <v>3</v>
      </c>
      <c r="F92" s="2" t="str">
        <f t="shared" si="4"/>
        <v>Indicator</v>
      </c>
      <c r="G92" s="2">
        <v>0</v>
      </c>
      <c r="H92" s="6" t="s">
        <v>257</v>
      </c>
      <c r="I92" s="2" t="s">
        <v>258</v>
      </c>
      <c r="J92" s="2" t="str">
        <f t="shared" si="6"/>
        <v>ACCOUNTABILITY &amp; TRANSPARENCY</v>
      </c>
      <c r="K92" s="2" t="str">
        <f t="shared" si="5"/>
        <v>SECURITY &amp; RULE OF LAW</v>
      </c>
      <c r="L92" s="2" t="s">
        <v>8</v>
      </c>
      <c r="M92" s="2" t="s">
        <v>7</v>
      </c>
      <c r="N92" s="2" t="s">
        <v>7</v>
      </c>
      <c r="O92" s="3" t="s">
        <v>259</v>
      </c>
      <c r="P92" s="2" t="s">
        <v>7</v>
      </c>
      <c r="Q92" s="4" t="s">
        <v>7</v>
      </c>
      <c r="R92" s="2" t="s">
        <v>7</v>
      </c>
      <c r="S92" s="2" t="s">
        <v>7</v>
      </c>
      <c r="T92" s="2" t="s">
        <v>7</v>
      </c>
      <c r="U92" s="7" t="s">
        <v>7</v>
      </c>
      <c r="V92" s="2" t="s">
        <v>7</v>
      </c>
      <c r="W92" s="2" t="s">
        <v>7</v>
      </c>
      <c r="X92" s="2" t="s">
        <v>7</v>
      </c>
      <c r="Y92" s="2" t="s">
        <v>7</v>
      </c>
      <c r="Z92" s="2" t="s">
        <v>7</v>
      </c>
      <c r="AA92" s="2" t="s">
        <v>7</v>
      </c>
      <c r="AB92" s="2" t="s">
        <v>7</v>
      </c>
      <c r="AC92" s="2" t="s">
        <v>7</v>
      </c>
      <c r="AD92" s="13"/>
    </row>
    <row r="93" spans="1:30">
      <c r="A93" s="2">
        <v>92</v>
      </c>
      <c r="B93" s="2" t="s">
        <v>260</v>
      </c>
      <c r="C93" s="2" t="str">
        <f>B92</f>
        <v>DiscPubRec</v>
      </c>
      <c r="D93" s="2" t="str">
        <f>H92</f>
        <v>Disclosure of Public Records</v>
      </c>
      <c r="E93" s="2">
        <v>4</v>
      </c>
      <c r="F93" s="2" t="str">
        <f t="shared" si="4"/>
        <v>Sub-indicator</v>
      </c>
      <c r="G93" s="2">
        <v>1</v>
      </c>
      <c r="H93" s="2" t="s">
        <v>261</v>
      </c>
      <c r="I93" s="2" t="s">
        <v>262</v>
      </c>
      <c r="J93" s="2" t="str">
        <f t="shared" si="6"/>
        <v>ACCOUNTABILITY &amp; TRANSPARENCY</v>
      </c>
      <c r="K93" s="2" t="str">
        <f t="shared" si="5"/>
        <v>SECURITY &amp; RULE OF LAW</v>
      </c>
      <c r="L93" s="2" t="s">
        <v>1399</v>
      </c>
      <c r="M93" s="2" t="s">
        <v>1444</v>
      </c>
      <c r="N93" s="2" t="s">
        <v>7</v>
      </c>
      <c r="O93" s="3" t="s">
        <v>2062</v>
      </c>
      <c r="P93" s="2" t="s">
        <v>1496</v>
      </c>
      <c r="Q93" s="4">
        <v>46183</v>
      </c>
      <c r="R93" s="2" t="s">
        <v>2063</v>
      </c>
      <c r="S93" s="2" t="s">
        <v>92</v>
      </c>
      <c r="T93" s="2" t="s">
        <v>64</v>
      </c>
      <c r="U93" s="7">
        <v>1</v>
      </c>
      <c r="V93" s="2" t="s">
        <v>2064</v>
      </c>
      <c r="W93" s="2" t="s">
        <v>2065</v>
      </c>
      <c r="X93" s="2" t="s">
        <v>2066</v>
      </c>
      <c r="Y93" s="2" t="s">
        <v>20</v>
      </c>
      <c r="Z93" s="2" t="s">
        <v>7</v>
      </c>
      <c r="AA93" s="2" t="s">
        <v>1664</v>
      </c>
      <c r="AB93" s="2" t="s">
        <v>7</v>
      </c>
      <c r="AC93" s="2" t="s">
        <v>7</v>
      </c>
    </row>
    <row r="94" spans="1:30">
      <c r="A94" s="2">
        <v>93</v>
      </c>
      <c r="B94" s="2" t="s">
        <v>2143</v>
      </c>
      <c r="C94" s="2" t="str">
        <f>B92</f>
        <v>DiscPubRec</v>
      </c>
      <c r="D94" s="2" t="str">
        <f>H92</f>
        <v>Disclosure of Public Records</v>
      </c>
      <c r="E94" s="2">
        <v>4</v>
      </c>
      <c r="F94" s="2" t="str">
        <f t="shared" si="4"/>
        <v>Sub-indicator</v>
      </c>
      <c r="G94" s="2">
        <v>0</v>
      </c>
      <c r="H94" s="2" t="s">
        <v>263</v>
      </c>
      <c r="I94" s="2" t="s">
        <v>132</v>
      </c>
      <c r="J94" s="2" t="str">
        <f t="shared" si="6"/>
        <v>ACCOUNTABILITY &amp; TRANSPARENCY</v>
      </c>
      <c r="K94" s="2" t="str">
        <f t="shared" si="5"/>
        <v>SECURITY &amp; RULE OF LAW</v>
      </c>
      <c r="L94" s="2" t="s">
        <v>8</v>
      </c>
      <c r="M94" s="2" t="s">
        <v>7</v>
      </c>
      <c r="N94" s="2" t="s">
        <v>7</v>
      </c>
      <c r="O94" s="3" t="s">
        <v>264</v>
      </c>
      <c r="P94" s="2" t="s">
        <v>7</v>
      </c>
      <c r="Q94" s="4" t="s">
        <v>7</v>
      </c>
      <c r="R94" s="2" t="s">
        <v>7</v>
      </c>
      <c r="S94" s="2" t="s">
        <v>7</v>
      </c>
      <c r="T94" s="2" t="s">
        <v>7</v>
      </c>
      <c r="U94" s="7" t="s">
        <v>7</v>
      </c>
      <c r="V94" s="2" t="s">
        <v>7</v>
      </c>
      <c r="W94" s="2" t="s">
        <v>7</v>
      </c>
      <c r="X94" s="2" t="s">
        <v>7</v>
      </c>
      <c r="Y94" s="2" t="s">
        <v>7</v>
      </c>
      <c r="Z94" s="2" t="s">
        <v>7</v>
      </c>
      <c r="AA94" s="2" t="s">
        <v>7</v>
      </c>
      <c r="AB94" s="2" t="s">
        <v>7</v>
      </c>
      <c r="AC94" s="2" t="s">
        <v>7</v>
      </c>
    </row>
    <row r="95" spans="1:30">
      <c r="A95" s="2">
        <v>94</v>
      </c>
      <c r="B95" s="2" t="s">
        <v>2144</v>
      </c>
      <c r="C95" s="2" t="str">
        <f>B94</f>
        <v>AssDiscPolPubOff</v>
      </c>
      <c r="D95" s="2" t="str">
        <f>H94</f>
        <v>Asset Disclosure of Politicians &amp; Public Officials</v>
      </c>
      <c r="E95" s="2">
        <v>5</v>
      </c>
      <c r="F95" s="2" t="str">
        <f t="shared" si="4"/>
        <v>Sub-sub-indicator</v>
      </c>
      <c r="G95" s="2">
        <v>1</v>
      </c>
      <c r="H95" s="2" t="s">
        <v>265</v>
      </c>
      <c r="I95" s="2" t="s">
        <v>132</v>
      </c>
      <c r="J95" s="2" t="str">
        <f t="shared" si="6"/>
        <v>ACCOUNTABILITY &amp; TRANSPARENCY</v>
      </c>
      <c r="K95" s="2" t="str">
        <f t="shared" si="5"/>
        <v>SECURITY &amp; RULE OF LAW</v>
      </c>
      <c r="L95" s="2" t="s">
        <v>1391</v>
      </c>
      <c r="M95" s="2" t="s">
        <v>1434</v>
      </c>
      <c r="N95" s="2" t="s">
        <v>7</v>
      </c>
      <c r="O95" s="3" t="s">
        <v>266</v>
      </c>
      <c r="P95" s="2" t="s">
        <v>1453</v>
      </c>
      <c r="Q95" s="4">
        <v>46147</v>
      </c>
      <c r="R95" s="2" t="s">
        <v>1893</v>
      </c>
      <c r="S95" s="2" t="s">
        <v>92</v>
      </c>
      <c r="T95" s="2" t="s">
        <v>64</v>
      </c>
      <c r="U95" s="7">
        <v>1</v>
      </c>
      <c r="V95" s="2" t="s">
        <v>133</v>
      </c>
      <c r="W95" s="2" t="s">
        <v>20</v>
      </c>
      <c r="X95" s="2" t="s">
        <v>20</v>
      </c>
      <c r="Y95" s="2" t="s">
        <v>20</v>
      </c>
      <c r="Z95" s="2" t="s">
        <v>7</v>
      </c>
      <c r="AA95" s="2" t="s">
        <v>2292</v>
      </c>
      <c r="AB95" s="2" t="s">
        <v>2126</v>
      </c>
      <c r="AC95" s="2" t="s">
        <v>7</v>
      </c>
    </row>
    <row r="96" spans="1:30">
      <c r="A96" s="2">
        <v>95</v>
      </c>
      <c r="B96" s="2" t="s">
        <v>2145</v>
      </c>
      <c r="C96" s="2" t="str">
        <f>B94</f>
        <v>AssDiscPolPubOff</v>
      </c>
      <c r="D96" s="2" t="str">
        <f>H94</f>
        <v>Asset Disclosure of Politicians &amp; Public Officials</v>
      </c>
      <c r="E96" s="2">
        <v>5</v>
      </c>
      <c r="F96" s="2" t="str">
        <f t="shared" si="4"/>
        <v>Sub-sub-indicator</v>
      </c>
      <c r="G96" s="2">
        <v>1</v>
      </c>
      <c r="H96" s="2" t="s">
        <v>267</v>
      </c>
      <c r="I96" s="2" t="s">
        <v>132</v>
      </c>
      <c r="J96" s="2" t="str">
        <f t="shared" si="6"/>
        <v>ACCOUNTABILITY &amp; TRANSPARENCY</v>
      </c>
      <c r="K96" s="2" t="str">
        <f t="shared" si="5"/>
        <v>SECURITY &amp; RULE OF LAW</v>
      </c>
      <c r="L96" s="2" t="s">
        <v>1391</v>
      </c>
      <c r="M96" s="2" t="s">
        <v>1434</v>
      </c>
      <c r="N96" s="2" t="s">
        <v>7</v>
      </c>
      <c r="O96" s="3" t="s">
        <v>268</v>
      </c>
      <c r="P96" s="2" t="s">
        <v>1453</v>
      </c>
      <c r="Q96" s="4">
        <v>46147</v>
      </c>
      <c r="R96" s="2" t="s">
        <v>2307</v>
      </c>
      <c r="S96" s="2" t="s">
        <v>92</v>
      </c>
      <c r="T96" s="2" t="s">
        <v>64</v>
      </c>
      <c r="U96" s="7">
        <v>1</v>
      </c>
      <c r="V96" s="2" t="s">
        <v>133</v>
      </c>
      <c r="W96" s="2" t="s">
        <v>20</v>
      </c>
      <c r="X96" s="2" t="s">
        <v>20</v>
      </c>
      <c r="Y96" s="2" t="s">
        <v>20</v>
      </c>
      <c r="Z96" s="2" t="s">
        <v>7</v>
      </c>
      <c r="AA96" s="2" t="s">
        <v>2292</v>
      </c>
      <c r="AB96" s="2" t="s">
        <v>2126</v>
      </c>
      <c r="AC96" s="2" t="s">
        <v>7</v>
      </c>
    </row>
    <row r="97" spans="1:29">
      <c r="A97" s="2">
        <v>96</v>
      </c>
      <c r="B97" s="2" t="s">
        <v>269</v>
      </c>
      <c r="C97" s="2" t="str">
        <f>B92</f>
        <v>DiscPubRec</v>
      </c>
      <c r="D97" s="2" t="str">
        <f>H92</f>
        <v>Disclosure of Public Records</v>
      </c>
      <c r="E97" s="2">
        <v>4</v>
      </c>
      <c r="F97" s="2" t="str">
        <f t="shared" si="4"/>
        <v>Sub-indicator</v>
      </c>
      <c r="G97" s="2">
        <v>0</v>
      </c>
      <c r="H97" s="2" t="s">
        <v>270</v>
      </c>
      <c r="I97" s="2" t="s">
        <v>271</v>
      </c>
      <c r="J97" s="2" t="str">
        <f t="shared" si="6"/>
        <v>ACCOUNTABILITY &amp; TRANSPARENCY</v>
      </c>
      <c r="K97" s="2" t="str">
        <f t="shared" si="5"/>
        <v>SECURITY &amp; RULE OF LAW</v>
      </c>
      <c r="L97" s="2" t="s">
        <v>8</v>
      </c>
      <c r="M97" s="2" t="s">
        <v>7</v>
      </c>
      <c r="N97" s="2" t="s">
        <v>7</v>
      </c>
      <c r="O97" s="3" t="s">
        <v>272</v>
      </c>
      <c r="P97" s="2" t="s">
        <v>7</v>
      </c>
      <c r="Q97" s="4" t="s">
        <v>7</v>
      </c>
      <c r="R97" s="2" t="s">
        <v>7</v>
      </c>
      <c r="S97" s="2" t="s">
        <v>7</v>
      </c>
      <c r="T97" s="2" t="s">
        <v>7</v>
      </c>
      <c r="U97" s="7" t="s">
        <v>7</v>
      </c>
      <c r="V97" s="2" t="s">
        <v>7</v>
      </c>
      <c r="W97" s="2" t="s">
        <v>7</v>
      </c>
      <c r="X97" s="2" t="s">
        <v>7</v>
      </c>
      <c r="Y97" s="2" t="s">
        <v>7</v>
      </c>
      <c r="Z97" s="2" t="s">
        <v>7</v>
      </c>
      <c r="AA97" s="2" t="s">
        <v>7</v>
      </c>
      <c r="AB97" s="2" t="s">
        <v>7</v>
      </c>
      <c r="AC97" s="2" t="s">
        <v>7</v>
      </c>
    </row>
    <row r="98" spans="1:29">
      <c r="A98" s="2">
        <v>97</v>
      </c>
      <c r="B98" s="2" t="s">
        <v>2146</v>
      </c>
      <c r="C98" s="2" t="str">
        <f>B97</f>
        <v>PubLawJudInf</v>
      </c>
      <c r="D98" s="2" t="str">
        <f>H97</f>
        <v>Publicity of Laws &amp; Judicial Information</v>
      </c>
      <c r="E98" s="2">
        <v>5</v>
      </c>
      <c r="F98" s="2" t="str">
        <f t="shared" si="4"/>
        <v>Sub-sub-indicator</v>
      </c>
      <c r="G98" s="2">
        <v>1</v>
      </c>
      <c r="H98" s="2" t="s">
        <v>273</v>
      </c>
      <c r="I98" s="2" t="s">
        <v>116</v>
      </c>
      <c r="J98" s="2" t="str">
        <f t="shared" si="6"/>
        <v>ACCOUNTABILITY &amp; TRANSPARENCY</v>
      </c>
      <c r="K98" s="2" t="str">
        <f t="shared" si="5"/>
        <v>SECURITY &amp; RULE OF LAW</v>
      </c>
      <c r="L98" s="2" t="s">
        <v>1425</v>
      </c>
      <c r="M98" s="2" t="s">
        <v>117</v>
      </c>
      <c r="N98" s="2" t="s">
        <v>7</v>
      </c>
      <c r="O98" s="3" t="s">
        <v>1866</v>
      </c>
      <c r="P98" s="2" t="s">
        <v>1834</v>
      </c>
      <c r="Q98" s="4">
        <v>46142</v>
      </c>
      <c r="R98" s="2" t="s">
        <v>1867</v>
      </c>
      <c r="S98" s="2" t="s">
        <v>63</v>
      </c>
      <c r="T98" s="2" t="s">
        <v>64</v>
      </c>
      <c r="U98" s="7">
        <v>1</v>
      </c>
      <c r="V98" s="2" t="s">
        <v>1836</v>
      </c>
      <c r="W98" s="2" t="s">
        <v>118</v>
      </c>
      <c r="X98" s="2" t="s">
        <v>20</v>
      </c>
      <c r="Y98" s="2" t="s">
        <v>20</v>
      </c>
      <c r="Z98" s="2" t="s">
        <v>7</v>
      </c>
      <c r="AA98" s="2" t="s">
        <v>1837</v>
      </c>
      <c r="AB98" s="2" t="s">
        <v>1884</v>
      </c>
      <c r="AC98" s="2" t="s">
        <v>7</v>
      </c>
    </row>
    <row r="99" spans="1:29">
      <c r="A99" s="2">
        <v>98</v>
      </c>
      <c r="B99" s="2" t="s">
        <v>2147</v>
      </c>
      <c r="C99" s="2" t="str">
        <f>B97</f>
        <v>PubLawJudInf</v>
      </c>
      <c r="D99" s="2" t="str">
        <f>H97</f>
        <v>Publicity of Laws &amp; Judicial Information</v>
      </c>
      <c r="E99" s="2">
        <v>5</v>
      </c>
      <c r="F99" s="2" t="str">
        <f t="shared" si="4"/>
        <v>Sub-sub-indicator</v>
      </c>
      <c r="G99" s="2">
        <v>1</v>
      </c>
      <c r="H99" s="2" t="s">
        <v>274</v>
      </c>
      <c r="I99" s="2" t="s">
        <v>132</v>
      </c>
      <c r="J99" s="2" t="str">
        <f t="shared" si="6"/>
        <v>ACCOUNTABILITY &amp; TRANSPARENCY</v>
      </c>
      <c r="K99" s="2" t="str">
        <f t="shared" si="5"/>
        <v>SECURITY &amp; RULE OF LAW</v>
      </c>
      <c r="L99" s="2" t="s">
        <v>1391</v>
      </c>
      <c r="M99" s="2" t="s">
        <v>1434</v>
      </c>
      <c r="N99" s="2" t="s">
        <v>7</v>
      </c>
      <c r="O99" s="3" t="s">
        <v>1894</v>
      </c>
      <c r="P99" s="2" t="s">
        <v>1453</v>
      </c>
      <c r="Q99" s="4">
        <v>46147</v>
      </c>
      <c r="R99" s="2" t="s">
        <v>1895</v>
      </c>
      <c r="S99" s="2" t="s">
        <v>92</v>
      </c>
      <c r="T99" s="2" t="s">
        <v>64</v>
      </c>
      <c r="U99" s="7">
        <v>1</v>
      </c>
      <c r="V99" s="2" t="s">
        <v>133</v>
      </c>
      <c r="W99" s="2" t="s">
        <v>20</v>
      </c>
      <c r="X99" s="2" t="s">
        <v>20</v>
      </c>
      <c r="Y99" s="2" t="s">
        <v>20</v>
      </c>
      <c r="Z99" s="2" t="s">
        <v>7</v>
      </c>
      <c r="AA99" s="2" t="s">
        <v>2292</v>
      </c>
      <c r="AB99" s="2" t="s">
        <v>2126</v>
      </c>
      <c r="AC99" s="2" t="s">
        <v>7</v>
      </c>
    </row>
    <row r="100" spans="1:29">
      <c r="A100" s="2">
        <v>99</v>
      </c>
      <c r="B100" s="2" t="s">
        <v>275</v>
      </c>
      <c r="C100" s="2" t="str">
        <f>B75</f>
        <v>ACCTRANS</v>
      </c>
      <c r="D100" s="2" t="str">
        <f>H75</f>
        <v>ACCOUNTABILITY &amp; TRANSPARENCY</v>
      </c>
      <c r="E100" s="2">
        <v>3</v>
      </c>
      <c r="F100" s="2" t="str">
        <f t="shared" si="4"/>
        <v>Indicator</v>
      </c>
      <c r="G100" s="2">
        <v>0</v>
      </c>
      <c r="H100" s="6" t="s">
        <v>276</v>
      </c>
      <c r="I100" s="2" t="s">
        <v>277</v>
      </c>
      <c r="J100" s="2" t="str">
        <f t="shared" si="6"/>
        <v>ACCOUNTABILITY &amp; TRANSPARENCY</v>
      </c>
      <c r="K100" s="2" t="str">
        <f t="shared" si="5"/>
        <v>SECURITY &amp; RULE OF LAW</v>
      </c>
      <c r="L100" s="2" t="s">
        <v>8</v>
      </c>
      <c r="M100" s="2" t="s">
        <v>7</v>
      </c>
      <c r="N100" s="2" t="s">
        <v>7</v>
      </c>
      <c r="O100" s="3" t="s">
        <v>1980</v>
      </c>
      <c r="P100" s="2" t="s">
        <v>7</v>
      </c>
      <c r="Q100" s="4" t="s">
        <v>7</v>
      </c>
      <c r="R100" s="2" t="s">
        <v>7</v>
      </c>
      <c r="S100" s="2" t="s">
        <v>7</v>
      </c>
      <c r="T100" s="2" t="s">
        <v>7</v>
      </c>
      <c r="U100" s="7" t="s">
        <v>7</v>
      </c>
      <c r="V100" s="2" t="s">
        <v>7</v>
      </c>
      <c r="W100" s="2" t="s">
        <v>7</v>
      </c>
      <c r="X100" s="2" t="s">
        <v>7</v>
      </c>
      <c r="Y100" s="2" t="s">
        <v>7</v>
      </c>
      <c r="Z100" s="2" t="s">
        <v>7</v>
      </c>
      <c r="AA100" s="2" t="s">
        <v>7</v>
      </c>
      <c r="AB100" s="2" t="s">
        <v>7</v>
      </c>
      <c r="AC100" s="2" t="s">
        <v>7</v>
      </c>
    </row>
    <row r="101" spans="1:29">
      <c r="A101" s="2">
        <v>100</v>
      </c>
      <c r="B101" s="2" t="s">
        <v>2148</v>
      </c>
      <c r="C101" s="2" t="str">
        <f>B100</f>
        <v>AccPubRec</v>
      </c>
      <c r="D101" s="2" t="str">
        <f>H100</f>
        <v>Accessibility of Public Records</v>
      </c>
      <c r="E101" s="2">
        <v>4</v>
      </c>
      <c r="F101" s="2" t="str">
        <f t="shared" si="4"/>
        <v>Sub-indicator</v>
      </c>
      <c r="G101" s="2">
        <v>0</v>
      </c>
      <c r="H101" s="2" t="s">
        <v>278</v>
      </c>
      <c r="I101" s="2" t="s">
        <v>132</v>
      </c>
      <c r="J101" s="2" t="str">
        <f t="shared" si="6"/>
        <v>ACCOUNTABILITY &amp; TRANSPARENCY</v>
      </c>
      <c r="K101" s="2" t="str">
        <f t="shared" si="5"/>
        <v>SECURITY &amp; RULE OF LAW</v>
      </c>
      <c r="L101" s="2" t="s">
        <v>8</v>
      </c>
      <c r="M101" s="2" t="s">
        <v>7</v>
      </c>
      <c r="N101" s="2" t="s">
        <v>7</v>
      </c>
      <c r="O101" s="3" t="s">
        <v>1972</v>
      </c>
      <c r="P101" s="2" t="s">
        <v>7</v>
      </c>
      <c r="Q101" s="4" t="s">
        <v>7</v>
      </c>
      <c r="R101" s="2" t="s">
        <v>7</v>
      </c>
      <c r="S101" s="2" t="s">
        <v>7</v>
      </c>
      <c r="T101" s="2" t="s">
        <v>7</v>
      </c>
      <c r="U101" s="7" t="s">
        <v>7</v>
      </c>
      <c r="V101" s="2" t="s">
        <v>7</v>
      </c>
      <c r="W101" s="2" t="s">
        <v>7</v>
      </c>
      <c r="X101" s="2" t="s">
        <v>7</v>
      </c>
      <c r="Y101" s="2" t="s">
        <v>7</v>
      </c>
      <c r="Z101" s="2" t="s">
        <v>7</v>
      </c>
      <c r="AA101" s="2" t="s">
        <v>7</v>
      </c>
      <c r="AB101" s="2" t="s">
        <v>7</v>
      </c>
      <c r="AC101" s="2" t="s">
        <v>7</v>
      </c>
    </row>
    <row r="102" spans="1:29">
      <c r="A102" s="2">
        <v>101</v>
      </c>
      <c r="B102" s="2" t="s">
        <v>1293</v>
      </c>
      <c r="C102" s="2" t="str">
        <f>B101</f>
        <v>AccPubInf</v>
      </c>
      <c r="D102" s="2" t="str">
        <f>H101</f>
        <v>Access to Public Information</v>
      </c>
      <c r="E102" s="2">
        <v>5</v>
      </c>
      <c r="F102" s="2" t="str">
        <f t="shared" si="4"/>
        <v>Sub-sub-indicator</v>
      </c>
      <c r="G102" s="2">
        <v>1</v>
      </c>
      <c r="H102" s="2" t="s">
        <v>279</v>
      </c>
      <c r="I102" s="2" t="s">
        <v>132</v>
      </c>
      <c r="J102" s="2" t="str">
        <f t="shared" si="6"/>
        <v>ACCOUNTABILITY &amp; TRANSPARENCY</v>
      </c>
      <c r="K102" s="2" t="str">
        <f t="shared" si="5"/>
        <v>SECURITY &amp; RULE OF LAW</v>
      </c>
      <c r="L102" s="2" t="s">
        <v>1391</v>
      </c>
      <c r="M102" s="2" t="s">
        <v>1434</v>
      </c>
      <c r="N102" s="2" t="s">
        <v>7</v>
      </c>
      <c r="O102" s="3" t="s">
        <v>1973</v>
      </c>
      <c r="P102" s="2" t="s">
        <v>1453</v>
      </c>
      <c r="Q102" s="4">
        <v>46147</v>
      </c>
      <c r="R102" s="2" t="s">
        <v>1896</v>
      </c>
      <c r="S102" s="8" t="s">
        <v>92</v>
      </c>
      <c r="T102" s="2" t="s">
        <v>64</v>
      </c>
      <c r="U102" s="16">
        <v>1</v>
      </c>
      <c r="V102" s="2" t="s">
        <v>133</v>
      </c>
      <c r="W102" s="2" t="s">
        <v>20</v>
      </c>
      <c r="X102" s="2" t="s">
        <v>20</v>
      </c>
      <c r="Y102" s="2" t="s">
        <v>20</v>
      </c>
      <c r="Z102" s="2" t="s">
        <v>7</v>
      </c>
      <c r="AA102" s="2" t="s">
        <v>2292</v>
      </c>
      <c r="AB102" s="2" t="s">
        <v>2126</v>
      </c>
      <c r="AC102" s="2" t="s">
        <v>7</v>
      </c>
    </row>
    <row r="103" spans="1:29">
      <c r="A103" s="2">
        <v>102</v>
      </c>
      <c r="B103" s="2" t="s">
        <v>1294</v>
      </c>
      <c r="C103" s="2" t="str">
        <f>B101</f>
        <v>AccPubInf</v>
      </c>
      <c r="D103" s="2" t="str">
        <f>H101</f>
        <v>Access to Public Information</v>
      </c>
      <c r="E103" s="2">
        <v>5</v>
      </c>
      <c r="F103" s="2" t="str">
        <f t="shared" si="4"/>
        <v>Sub-sub-indicator</v>
      </c>
      <c r="G103" s="2">
        <v>1</v>
      </c>
      <c r="H103" s="2" t="s">
        <v>280</v>
      </c>
      <c r="I103" s="2" t="s">
        <v>132</v>
      </c>
      <c r="J103" s="2" t="str">
        <f t="shared" si="6"/>
        <v>ACCOUNTABILITY &amp; TRANSPARENCY</v>
      </c>
      <c r="K103" s="2" t="str">
        <f t="shared" si="5"/>
        <v>SECURITY &amp; RULE OF LAW</v>
      </c>
      <c r="L103" s="2" t="s">
        <v>1391</v>
      </c>
      <c r="M103" s="2" t="s">
        <v>1434</v>
      </c>
      <c r="N103" s="2" t="s">
        <v>7</v>
      </c>
      <c r="O103" s="3" t="s">
        <v>1974</v>
      </c>
      <c r="P103" s="2" t="s">
        <v>1453</v>
      </c>
      <c r="Q103" s="4">
        <v>46147</v>
      </c>
      <c r="R103" s="2" t="s">
        <v>1897</v>
      </c>
      <c r="S103" s="2" t="s">
        <v>92</v>
      </c>
      <c r="T103" s="2" t="s">
        <v>64</v>
      </c>
      <c r="U103" s="7">
        <v>1</v>
      </c>
      <c r="V103" s="2" t="s">
        <v>133</v>
      </c>
      <c r="W103" s="2" t="s">
        <v>20</v>
      </c>
      <c r="X103" s="2" t="s">
        <v>20</v>
      </c>
      <c r="Y103" s="2" t="s">
        <v>20</v>
      </c>
      <c r="Z103" s="2" t="s">
        <v>7</v>
      </c>
      <c r="AA103" s="2" t="s">
        <v>2292</v>
      </c>
      <c r="AB103" s="2" t="s">
        <v>2126</v>
      </c>
      <c r="AC103" s="2" t="s">
        <v>7</v>
      </c>
    </row>
    <row r="104" spans="1:29">
      <c r="A104" s="2">
        <v>103</v>
      </c>
      <c r="B104" s="2" t="s">
        <v>1295</v>
      </c>
      <c r="C104" s="2" t="str">
        <f>B101</f>
        <v>AccPubInf</v>
      </c>
      <c r="D104" s="2" t="str">
        <f>H101</f>
        <v>Access to Public Information</v>
      </c>
      <c r="E104" s="2">
        <v>5</v>
      </c>
      <c r="F104" s="2" t="str">
        <f t="shared" si="4"/>
        <v>Sub-sub-indicator</v>
      </c>
      <c r="G104" s="2">
        <v>1</v>
      </c>
      <c r="H104" s="2" t="s">
        <v>281</v>
      </c>
      <c r="I104" s="2" t="s">
        <v>132</v>
      </c>
      <c r="J104" s="2" t="str">
        <f t="shared" si="6"/>
        <v>ACCOUNTABILITY &amp; TRANSPARENCY</v>
      </c>
      <c r="K104" s="2" t="str">
        <f t="shared" si="5"/>
        <v>SECURITY &amp; RULE OF LAW</v>
      </c>
      <c r="L104" s="2" t="s">
        <v>1391</v>
      </c>
      <c r="M104" s="2" t="s">
        <v>1434</v>
      </c>
      <c r="N104" s="2" t="s">
        <v>7</v>
      </c>
      <c r="O104" s="3" t="s">
        <v>1975</v>
      </c>
      <c r="P104" s="2" t="s">
        <v>1453</v>
      </c>
      <c r="Q104" s="4">
        <v>46147</v>
      </c>
      <c r="R104" s="2" t="s">
        <v>1898</v>
      </c>
      <c r="S104" s="2" t="s">
        <v>92</v>
      </c>
      <c r="T104" s="2" t="s">
        <v>64</v>
      </c>
      <c r="U104" s="7">
        <v>1</v>
      </c>
      <c r="V104" s="2" t="s">
        <v>133</v>
      </c>
      <c r="W104" s="2" t="s">
        <v>20</v>
      </c>
      <c r="X104" s="2" t="s">
        <v>20</v>
      </c>
      <c r="Y104" s="2" t="s">
        <v>20</v>
      </c>
      <c r="Z104" s="2" t="s">
        <v>7</v>
      </c>
      <c r="AA104" s="2" t="s">
        <v>2292</v>
      </c>
      <c r="AB104" s="2" t="s">
        <v>2126</v>
      </c>
      <c r="AC104" s="2" t="s">
        <v>7</v>
      </c>
    </row>
    <row r="105" spans="1:29">
      <c r="A105" s="2">
        <v>104</v>
      </c>
      <c r="B105" s="2" t="s">
        <v>1296</v>
      </c>
      <c r="C105" s="2" t="str">
        <f>B100</f>
        <v>AccPubRec</v>
      </c>
      <c r="D105" s="2" t="str">
        <f>H100</f>
        <v>Accessibility of Public Records</v>
      </c>
      <c r="E105" s="2">
        <v>4</v>
      </c>
      <c r="F105" s="2" t="str">
        <f t="shared" si="4"/>
        <v>Sub-indicator</v>
      </c>
      <c r="G105" s="2">
        <v>1</v>
      </c>
      <c r="H105" s="2" t="s">
        <v>282</v>
      </c>
      <c r="I105" s="2" t="s">
        <v>283</v>
      </c>
      <c r="J105" s="2" t="str">
        <f t="shared" si="6"/>
        <v>ACCOUNTABILITY &amp; TRANSPARENCY</v>
      </c>
      <c r="K105" s="2" t="str">
        <f t="shared" si="5"/>
        <v>SECURITY &amp; RULE OF LAW</v>
      </c>
      <c r="L105" s="2" t="s">
        <v>1415</v>
      </c>
      <c r="M105" s="2" t="s">
        <v>1440</v>
      </c>
      <c r="N105" s="2" t="s">
        <v>7</v>
      </c>
      <c r="O105" s="3" t="s">
        <v>1495</v>
      </c>
      <c r="P105" s="2" t="s">
        <v>1496</v>
      </c>
      <c r="Q105" s="4">
        <v>46078</v>
      </c>
      <c r="R105" s="2" t="s">
        <v>1497</v>
      </c>
      <c r="S105" s="2" t="s">
        <v>63</v>
      </c>
      <c r="T105" s="2" t="s">
        <v>64</v>
      </c>
      <c r="U105" s="7">
        <v>1</v>
      </c>
      <c r="V105" s="2" t="s">
        <v>1498</v>
      </c>
      <c r="W105" s="2" t="s">
        <v>284</v>
      </c>
      <c r="X105" s="2" t="s">
        <v>20</v>
      </c>
      <c r="Y105" s="2" t="s">
        <v>20</v>
      </c>
      <c r="Z105" s="2" t="s">
        <v>7</v>
      </c>
      <c r="AA105" s="2" t="s">
        <v>1705</v>
      </c>
      <c r="AB105" s="2" t="s">
        <v>7</v>
      </c>
      <c r="AC105" s="2" t="s">
        <v>7</v>
      </c>
    </row>
    <row r="106" spans="1:29">
      <c r="A106" s="2">
        <v>105</v>
      </c>
      <c r="B106" s="2" t="s">
        <v>285</v>
      </c>
      <c r="C106" s="2" t="str">
        <f>B100</f>
        <v>AccPubRec</v>
      </c>
      <c r="D106" s="2" t="str">
        <f>H100</f>
        <v>Accessibility of Public Records</v>
      </c>
      <c r="E106" s="2">
        <v>4</v>
      </c>
      <c r="F106" s="2" t="str">
        <f t="shared" si="4"/>
        <v>Sub-indicator</v>
      </c>
      <c r="G106" s="2">
        <v>1</v>
      </c>
      <c r="H106" s="2" t="s">
        <v>286</v>
      </c>
      <c r="I106" s="2" t="s">
        <v>116</v>
      </c>
      <c r="J106" s="2" t="str">
        <f t="shared" si="6"/>
        <v>ACCOUNTABILITY &amp; TRANSPARENCY</v>
      </c>
      <c r="K106" s="2" t="str">
        <f t="shared" si="5"/>
        <v>SECURITY &amp; RULE OF LAW</v>
      </c>
      <c r="L106" s="2" t="s">
        <v>1425</v>
      </c>
      <c r="M106" s="2" t="s">
        <v>117</v>
      </c>
      <c r="N106" s="2" t="s">
        <v>7</v>
      </c>
      <c r="O106" s="2" t="s">
        <v>1868</v>
      </c>
      <c r="P106" s="2" t="s">
        <v>1842</v>
      </c>
      <c r="Q106" s="4">
        <v>46142</v>
      </c>
      <c r="R106" s="2" t="s">
        <v>1869</v>
      </c>
      <c r="S106" s="2" t="s">
        <v>63</v>
      </c>
      <c r="T106" s="2" t="s">
        <v>64</v>
      </c>
      <c r="U106" s="7">
        <v>1</v>
      </c>
      <c r="V106" s="2" t="s">
        <v>1836</v>
      </c>
      <c r="W106" s="2" t="s">
        <v>118</v>
      </c>
      <c r="X106" s="2" t="s">
        <v>20</v>
      </c>
      <c r="Y106" s="2" t="s">
        <v>20</v>
      </c>
      <c r="Z106" s="2" t="s">
        <v>7</v>
      </c>
      <c r="AA106" s="2" t="s">
        <v>1837</v>
      </c>
      <c r="AB106" s="2" t="s">
        <v>1885</v>
      </c>
      <c r="AC106" s="2" t="s">
        <v>7</v>
      </c>
    </row>
    <row r="107" spans="1:29">
      <c r="A107" s="2">
        <v>106</v>
      </c>
      <c r="B107" s="2" t="s">
        <v>287</v>
      </c>
      <c r="C107" s="2" t="str">
        <f>B100</f>
        <v>AccPubRec</v>
      </c>
      <c r="D107" s="2" t="str">
        <f>H100</f>
        <v>Accessibility of Public Records</v>
      </c>
      <c r="E107" s="2">
        <v>4</v>
      </c>
      <c r="F107" s="2" t="str">
        <f t="shared" si="4"/>
        <v>Sub-indicator</v>
      </c>
      <c r="G107" s="2">
        <v>0</v>
      </c>
      <c r="H107" s="2" t="s">
        <v>288</v>
      </c>
      <c r="I107" s="2" t="s">
        <v>132</v>
      </c>
      <c r="J107" s="2" t="str">
        <f t="shared" si="6"/>
        <v>ACCOUNTABILITY &amp; TRANSPARENCY</v>
      </c>
      <c r="K107" s="2" t="str">
        <f t="shared" si="5"/>
        <v>SECURITY &amp; RULE OF LAW</v>
      </c>
      <c r="L107" s="2" t="s">
        <v>8</v>
      </c>
      <c r="M107" s="2" t="s">
        <v>7</v>
      </c>
      <c r="N107" s="2" t="s">
        <v>7</v>
      </c>
      <c r="O107" s="2" t="s">
        <v>1976</v>
      </c>
      <c r="P107" s="2" t="s">
        <v>7</v>
      </c>
      <c r="Q107" s="4" t="s">
        <v>7</v>
      </c>
      <c r="R107" s="2" t="s">
        <v>7</v>
      </c>
      <c r="S107" s="2" t="s">
        <v>7</v>
      </c>
      <c r="T107" s="2" t="s">
        <v>7</v>
      </c>
      <c r="U107" s="7" t="s">
        <v>7</v>
      </c>
      <c r="V107" s="2" t="s">
        <v>7</v>
      </c>
      <c r="W107" s="2" t="s">
        <v>7</v>
      </c>
      <c r="X107" s="2" t="s">
        <v>7</v>
      </c>
      <c r="Y107" s="2" t="s">
        <v>7</v>
      </c>
      <c r="Z107" s="2" t="s">
        <v>7</v>
      </c>
      <c r="AA107" s="2" t="s">
        <v>7</v>
      </c>
      <c r="AB107" s="2" t="s">
        <v>7</v>
      </c>
      <c r="AC107" s="2" t="s">
        <v>7</v>
      </c>
    </row>
    <row r="108" spans="1:29">
      <c r="A108" s="2">
        <v>107</v>
      </c>
      <c r="B108" s="2" t="s">
        <v>2149</v>
      </c>
      <c r="C108" s="2" t="str">
        <f>B107</f>
        <v>AccPartyFinInf</v>
      </c>
      <c r="D108" s="2" t="str">
        <f>H107</f>
        <v>Access to Party Financing Information</v>
      </c>
      <c r="E108" s="2">
        <v>5</v>
      </c>
      <c r="F108" s="2" t="str">
        <f t="shared" si="4"/>
        <v>Sub-sub-indicator</v>
      </c>
      <c r="G108" s="2">
        <v>1</v>
      </c>
      <c r="H108" s="2" t="s">
        <v>289</v>
      </c>
      <c r="I108" s="2" t="s">
        <v>132</v>
      </c>
      <c r="J108" s="2" t="str">
        <f t="shared" si="6"/>
        <v>ACCOUNTABILITY &amp; TRANSPARENCY</v>
      </c>
      <c r="K108" s="2" t="str">
        <f t="shared" si="5"/>
        <v>SECURITY &amp; RULE OF LAW</v>
      </c>
      <c r="L108" s="2" t="s">
        <v>1391</v>
      </c>
      <c r="M108" s="2" t="s">
        <v>1434</v>
      </c>
      <c r="N108" s="2" t="s">
        <v>7</v>
      </c>
      <c r="O108" s="3" t="s">
        <v>1899</v>
      </c>
      <c r="P108" s="2" t="s">
        <v>1453</v>
      </c>
      <c r="Q108" s="4">
        <v>46147</v>
      </c>
      <c r="R108" s="2" t="s">
        <v>1900</v>
      </c>
      <c r="S108" s="8" t="s">
        <v>92</v>
      </c>
      <c r="T108" s="2" t="s">
        <v>64</v>
      </c>
      <c r="U108" s="16">
        <v>1</v>
      </c>
      <c r="V108" s="2" t="s">
        <v>133</v>
      </c>
      <c r="W108" s="2" t="s">
        <v>20</v>
      </c>
      <c r="X108" s="2" t="s">
        <v>20</v>
      </c>
      <c r="Y108" s="2" t="s">
        <v>20</v>
      </c>
      <c r="Z108" s="2" t="s">
        <v>7</v>
      </c>
      <c r="AA108" s="2" t="s">
        <v>2292</v>
      </c>
      <c r="AB108" s="2" t="s">
        <v>2126</v>
      </c>
      <c r="AC108" s="2" t="s">
        <v>2122</v>
      </c>
    </row>
    <row r="109" spans="1:29">
      <c r="A109" s="2">
        <v>108</v>
      </c>
      <c r="B109" s="2" t="s">
        <v>2150</v>
      </c>
      <c r="C109" s="2" t="str">
        <f>B107</f>
        <v>AccPartyFinInf</v>
      </c>
      <c r="D109" s="2" t="str">
        <f>H107</f>
        <v>Access to Party Financing Information</v>
      </c>
      <c r="E109" s="2">
        <v>5</v>
      </c>
      <c r="F109" s="2" t="str">
        <f t="shared" si="4"/>
        <v>Sub-sub-indicator</v>
      </c>
      <c r="G109" s="2">
        <v>1</v>
      </c>
      <c r="H109" s="2" t="s">
        <v>290</v>
      </c>
      <c r="I109" s="2" t="s">
        <v>132</v>
      </c>
      <c r="J109" s="2" t="str">
        <f t="shared" si="6"/>
        <v>ACCOUNTABILITY &amp; TRANSPARENCY</v>
      </c>
      <c r="K109" s="2" t="str">
        <f t="shared" si="5"/>
        <v>SECURITY &amp; RULE OF LAW</v>
      </c>
      <c r="L109" s="2" t="s">
        <v>1391</v>
      </c>
      <c r="M109" s="2" t="s">
        <v>1434</v>
      </c>
      <c r="N109" s="2" t="s">
        <v>7</v>
      </c>
      <c r="O109" s="3" t="s">
        <v>291</v>
      </c>
      <c r="P109" s="2" t="s">
        <v>1453</v>
      </c>
      <c r="Q109" s="4">
        <v>46147</v>
      </c>
      <c r="R109" s="2" t="s">
        <v>1901</v>
      </c>
      <c r="S109" s="8" t="s">
        <v>92</v>
      </c>
      <c r="T109" s="2" t="s">
        <v>64</v>
      </c>
      <c r="U109" s="16">
        <v>1</v>
      </c>
      <c r="V109" s="2" t="s">
        <v>133</v>
      </c>
      <c r="W109" s="2" t="s">
        <v>20</v>
      </c>
      <c r="X109" s="2" t="s">
        <v>20</v>
      </c>
      <c r="Y109" s="2" t="s">
        <v>20</v>
      </c>
      <c r="Z109" s="2" t="s">
        <v>7</v>
      </c>
      <c r="AA109" s="2" t="s">
        <v>2292</v>
      </c>
      <c r="AB109" s="2" t="s">
        <v>2126</v>
      </c>
      <c r="AC109" s="2" t="s">
        <v>7</v>
      </c>
    </row>
    <row r="110" spans="1:29">
      <c r="A110" s="2">
        <v>109</v>
      </c>
      <c r="B110" s="2" t="s">
        <v>2151</v>
      </c>
      <c r="C110" s="2" t="str">
        <f>B100</f>
        <v>AccPubRec</v>
      </c>
      <c r="D110" s="2" t="str">
        <f>H100</f>
        <v>Accessibility of Public Records</v>
      </c>
      <c r="E110" s="2">
        <v>4</v>
      </c>
      <c r="F110" s="2" t="str">
        <f t="shared" si="4"/>
        <v>Sub-indicator</v>
      </c>
      <c r="G110" s="2">
        <v>1</v>
      </c>
      <c r="H110" s="2" t="s">
        <v>2124</v>
      </c>
      <c r="I110" s="2" t="s">
        <v>132</v>
      </c>
      <c r="J110" s="2" t="str">
        <f t="shared" si="6"/>
        <v>ACCOUNTABILITY &amp; TRANSPARENCY</v>
      </c>
      <c r="K110" s="2" t="str">
        <f t="shared" si="5"/>
        <v>SECURITY &amp; RULE OF LAW</v>
      </c>
      <c r="L110" s="2" t="s">
        <v>1391</v>
      </c>
      <c r="M110" s="2" t="s">
        <v>1434</v>
      </c>
      <c r="N110" s="2" t="s">
        <v>7</v>
      </c>
      <c r="O110" s="3" t="s">
        <v>1902</v>
      </c>
      <c r="P110" s="2" t="s">
        <v>1453</v>
      </c>
      <c r="Q110" s="4">
        <v>46147</v>
      </c>
      <c r="R110" s="2" t="s">
        <v>1903</v>
      </c>
      <c r="S110" s="8" t="s">
        <v>92</v>
      </c>
      <c r="T110" s="2" t="s">
        <v>64</v>
      </c>
      <c r="U110" s="16">
        <v>1</v>
      </c>
      <c r="V110" s="2" t="s">
        <v>133</v>
      </c>
      <c r="W110" s="2" t="s">
        <v>20</v>
      </c>
      <c r="X110" s="2" t="s">
        <v>20</v>
      </c>
      <c r="Y110" s="2" t="s">
        <v>20</v>
      </c>
      <c r="Z110" s="2" t="s">
        <v>7</v>
      </c>
      <c r="AA110" s="2" t="s">
        <v>2292</v>
      </c>
      <c r="AB110" s="2" t="s">
        <v>2126</v>
      </c>
      <c r="AC110" s="2" t="s">
        <v>2123</v>
      </c>
    </row>
    <row r="111" spans="1:29">
      <c r="A111" s="2">
        <v>110</v>
      </c>
      <c r="B111" s="2" t="s">
        <v>292</v>
      </c>
      <c r="C111" s="2" t="str">
        <f>B75</f>
        <v>ACCTRANS</v>
      </c>
      <c r="D111" s="2" t="str">
        <f>H75</f>
        <v>ACCOUNTABILITY &amp; TRANSPARENCY</v>
      </c>
      <c r="E111" s="2">
        <v>3</v>
      </c>
      <c r="F111" s="2" t="str">
        <f t="shared" si="4"/>
        <v>Indicator</v>
      </c>
      <c r="G111" s="2">
        <v>0</v>
      </c>
      <c r="H111" s="6" t="s">
        <v>293</v>
      </c>
      <c r="I111" s="2" t="s">
        <v>86</v>
      </c>
      <c r="J111" s="2" t="str">
        <f t="shared" si="6"/>
        <v>ACCOUNTABILITY &amp; TRANSPARENCY</v>
      </c>
      <c r="K111" s="2" t="str">
        <f t="shared" si="5"/>
        <v>SECURITY &amp; RULE OF LAW</v>
      </c>
      <c r="L111" s="2" t="s">
        <v>8</v>
      </c>
      <c r="M111" s="2" t="s">
        <v>7</v>
      </c>
      <c r="N111" s="2" t="s">
        <v>7</v>
      </c>
      <c r="O111" s="3" t="s">
        <v>1977</v>
      </c>
      <c r="P111" s="2" t="s">
        <v>7</v>
      </c>
      <c r="Q111" s="4" t="s">
        <v>7</v>
      </c>
      <c r="R111" s="2" t="s">
        <v>7</v>
      </c>
      <c r="S111" s="8" t="s">
        <v>7</v>
      </c>
      <c r="T111" s="2" t="s">
        <v>7</v>
      </c>
      <c r="U111" s="16" t="s">
        <v>7</v>
      </c>
      <c r="V111" s="2" t="s">
        <v>7</v>
      </c>
      <c r="W111" s="2" t="s">
        <v>7</v>
      </c>
      <c r="X111" s="2" t="s">
        <v>7</v>
      </c>
      <c r="Y111" s="2" t="s">
        <v>7</v>
      </c>
      <c r="Z111" s="2" t="s">
        <v>7</v>
      </c>
      <c r="AA111" s="2" t="s">
        <v>7</v>
      </c>
      <c r="AB111" s="2" t="s">
        <v>7</v>
      </c>
      <c r="AC111" s="2" t="s">
        <v>7</v>
      </c>
    </row>
    <row r="112" spans="1:29">
      <c r="A112" s="2">
        <v>111</v>
      </c>
      <c r="B112" s="2" t="s">
        <v>294</v>
      </c>
      <c r="C112" s="2" t="str">
        <f>B111</f>
        <v>PubPercAcc</v>
      </c>
      <c r="D112" s="2" t="str">
        <f>H111</f>
        <v>Public Perception of Accountability</v>
      </c>
      <c r="E112" s="2">
        <v>4</v>
      </c>
      <c r="F112" s="2" t="str">
        <f t="shared" si="4"/>
        <v>Sub-indicator</v>
      </c>
      <c r="G112" s="2">
        <v>1</v>
      </c>
      <c r="H112" s="2" t="s">
        <v>295</v>
      </c>
      <c r="I112" s="2" t="s">
        <v>86</v>
      </c>
      <c r="J112" s="2" t="str">
        <f t="shared" si="6"/>
        <v>ACCOUNTABILITY &amp; TRANSPARENCY</v>
      </c>
      <c r="K112" s="2" t="str">
        <f t="shared" si="5"/>
        <v>SECURITY &amp; RULE OF LAW</v>
      </c>
      <c r="L112" s="2" t="s">
        <v>89</v>
      </c>
      <c r="M112" s="2" t="s">
        <v>90</v>
      </c>
      <c r="N112" s="2" t="s">
        <v>7</v>
      </c>
      <c r="O112" s="3" t="s">
        <v>296</v>
      </c>
      <c r="P112" s="2" t="s">
        <v>1460</v>
      </c>
      <c r="Q112" s="4">
        <v>46140</v>
      </c>
      <c r="R112" s="2" t="s">
        <v>1762</v>
      </c>
      <c r="S112" s="8" t="s">
        <v>92</v>
      </c>
      <c r="T112" s="2" t="s">
        <v>64</v>
      </c>
      <c r="U112" s="16">
        <v>1</v>
      </c>
      <c r="V112" s="2" t="s">
        <v>2324</v>
      </c>
      <c r="W112" s="2" t="s">
        <v>1755</v>
      </c>
      <c r="X112" s="2" t="s">
        <v>1756</v>
      </c>
      <c r="Y112" s="2" t="s">
        <v>20</v>
      </c>
      <c r="Z112" s="2" t="s">
        <v>7</v>
      </c>
      <c r="AA112" s="2" t="s">
        <v>2082</v>
      </c>
      <c r="AB112" s="2" t="s">
        <v>2128</v>
      </c>
      <c r="AC112" s="2" t="s">
        <v>2127</v>
      </c>
    </row>
    <row r="113" spans="1:29">
      <c r="A113" s="2">
        <v>112</v>
      </c>
      <c r="B113" s="2" t="s">
        <v>297</v>
      </c>
      <c r="C113" s="2" t="str">
        <f>B111</f>
        <v>PubPercAcc</v>
      </c>
      <c r="D113" s="2" t="str">
        <f>H111</f>
        <v>Public Perception of Accountability</v>
      </c>
      <c r="E113" s="2">
        <v>4</v>
      </c>
      <c r="F113" s="2" t="str">
        <f t="shared" si="4"/>
        <v>Sub-indicator</v>
      </c>
      <c r="G113" s="2">
        <v>1</v>
      </c>
      <c r="H113" s="2" t="s">
        <v>298</v>
      </c>
      <c r="I113" s="2" t="s">
        <v>86</v>
      </c>
      <c r="J113" s="2" t="str">
        <f t="shared" si="6"/>
        <v>ACCOUNTABILITY &amp; TRANSPARENCY</v>
      </c>
      <c r="K113" s="2" t="str">
        <f t="shared" si="5"/>
        <v>SECURITY &amp; RULE OF LAW</v>
      </c>
      <c r="L113" s="2" t="s">
        <v>89</v>
      </c>
      <c r="M113" s="2" t="s">
        <v>90</v>
      </c>
      <c r="N113" s="2" t="s">
        <v>7</v>
      </c>
      <c r="O113" s="3" t="s">
        <v>299</v>
      </c>
      <c r="P113" s="2" t="s">
        <v>1460</v>
      </c>
      <c r="Q113" s="4">
        <v>46140</v>
      </c>
      <c r="R113" s="2" t="s">
        <v>1763</v>
      </c>
      <c r="S113" s="2" t="s">
        <v>92</v>
      </c>
      <c r="T113" s="12" t="s">
        <v>64</v>
      </c>
      <c r="U113" s="7">
        <v>1</v>
      </c>
      <c r="V113" s="2" t="s">
        <v>2324</v>
      </c>
      <c r="W113" s="2" t="s">
        <v>1755</v>
      </c>
      <c r="X113" s="2" t="s">
        <v>1756</v>
      </c>
      <c r="Y113" s="2" t="s">
        <v>20</v>
      </c>
      <c r="Z113" s="2" t="s">
        <v>7</v>
      </c>
      <c r="AA113" s="2" t="s">
        <v>2082</v>
      </c>
      <c r="AB113" s="2" t="s">
        <v>2128</v>
      </c>
      <c r="AC113" s="2" t="s">
        <v>2127</v>
      </c>
    </row>
    <row r="114" spans="1:29" s="6" customFormat="1">
      <c r="A114" s="24">
        <v>113</v>
      </c>
      <c r="B114" s="24" t="s">
        <v>300</v>
      </c>
      <c r="C114" s="24" t="str">
        <f>B3</f>
        <v>SROL</v>
      </c>
      <c r="D114" s="24" t="str">
        <f>H3</f>
        <v>SECURITY &amp; RULE OF LAW</v>
      </c>
      <c r="E114" s="24">
        <v>2</v>
      </c>
      <c r="F114" s="24" t="str">
        <f t="shared" si="4"/>
        <v>Sub-category</v>
      </c>
      <c r="G114" s="24">
        <v>0</v>
      </c>
      <c r="H114" s="24" t="s">
        <v>301</v>
      </c>
      <c r="I114" s="25" t="s">
        <v>7</v>
      </c>
      <c r="J114" s="25" t="s">
        <v>7</v>
      </c>
      <c r="K114" s="24" t="str">
        <f t="shared" si="5"/>
        <v>SECURITY &amp; RULE OF LAW</v>
      </c>
      <c r="L114" s="24" t="s">
        <v>8</v>
      </c>
      <c r="M114" s="25" t="s">
        <v>7</v>
      </c>
      <c r="N114" s="25" t="s">
        <v>7</v>
      </c>
      <c r="O114" s="24" t="s">
        <v>2049</v>
      </c>
      <c r="P114" s="25" t="s">
        <v>7</v>
      </c>
      <c r="Q114" s="25" t="s">
        <v>7</v>
      </c>
      <c r="R114" s="25" t="s">
        <v>7</v>
      </c>
      <c r="S114" s="25" t="s">
        <v>7</v>
      </c>
      <c r="T114" s="25" t="s">
        <v>7</v>
      </c>
      <c r="U114" s="25" t="s">
        <v>7</v>
      </c>
      <c r="V114" s="25" t="s">
        <v>7</v>
      </c>
      <c r="W114" s="25" t="s">
        <v>7</v>
      </c>
      <c r="X114" s="25" t="s">
        <v>7</v>
      </c>
      <c r="Y114" s="25" t="s">
        <v>7</v>
      </c>
      <c r="Z114" s="25" t="s">
        <v>7</v>
      </c>
      <c r="AA114" s="25" t="s">
        <v>7</v>
      </c>
      <c r="AB114" s="25" t="s">
        <v>7</v>
      </c>
      <c r="AC114" s="25" t="s">
        <v>7</v>
      </c>
    </row>
    <row r="115" spans="1:29" s="9" customFormat="1" ht="13.5">
      <c r="A115" s="2">
        <v>114</v>
      </c>
      <c r="B115" s="2" t="s">
        <v>302</v>
      </c>
      <c r="C115" s="2" t="str">
        <f>B114</f>
        <v>ANTICORR</v>
      </c>
      <c r="D115" s="2" t="str">
        <f>H114</f>
        <v>ANTI-CORRUPTION</v>
      </c>
      <c r="E115" s="2">
        <v>3</v>
      </c>
      <c r="F115" s="2" t="str">
        <f t="shared" si="4"/>
        <v>Indicator</v>
      </c>
      <c r="G115" s="2">
        <v>0</v>
      </c>
      <c r="H115" s="6" t="s">
        <v>303</v>
      </c>
      <c r="I115" s="2" t="s">
        <v>304</v>
      </c>
      <c r="J115" s="2" t="str">
        <f>H$114</f>
        <v>ANTI-CORRUPTION</v>
      </c>
      <c r="K115" s="2" t="str">
        <f t="shared" si="5"/>
        <v>SECURITY &amp; RULE OF LAW</v>
      </c>
      <c r="L115" s="2" t="s">
        <v>8</v>
      </c>
      <c r="M115" s="2" t="s">
        <v>7</v>
      </c>
      <c r="N115" s="2" t="s">
        <v>7</v>
      </c>
      <c r="O115" s="3" t="s">
        <v>1978</v>
      </c>
      <c r="P115" s="2" t="s">
        <v>7</v>
      </c>
      <c r="Q115" s="7" t="s">
        <v>7</v>
      </c>
      <c r="R115" s="2" t="s">
        <v>7</v>
      </c>
      <c r="S115" s="2" t="s">
        <v>7</v>
      </c>
      <c r="T115" s="2" t="s">
        <v>7</v>
      </c>
      <c r="U115" s="7" t="s">
        <v>7</v>
      </c>
      <c r="V115" s="2" t="s">
        <v>7</v>
      </c>
      <c r="W115" s="2" t="s">
        <v>7</v>
      </c>
      <c r="X115" s="2" t="s">
        <v>7</v>
      </c>
      <c r="Y115" s="2" t="s">
        <v>7</v>
      </c>
      <c r="Z115" s="2" t="s">
        <v>7</v>
      </c>
      <c r="AA115" s="2" t="s">
        <v>7</v>
      </c>
      <c r="AB115" s="9" t="s">
        <v>7</v>
      </c>
      <c r="AC115" s="2" t="s">
        <v>7</v>
      </c>
    </row>
    <row r="116" spans="1:29">
      <c r="A116" s="2">
        <v>115</v>
      </c>
      <c r="B116" s="2" t="s">
        <v>305</v>
      </c>
      <c r="C116" s="2" t="str">
        <f>B115</f>
        <v>AntiCorrMech</v>
      </c>
      <c r="D116" s="2" t="str">
        <f>H115</f>
        <v>Anti-Corruption Mechanisms</v>
      </c>
      <c r="E116" s="2">
        <v>4</v>
      </c>
      <c r="F116" s="2" t="str">
        <f t="shared" si="4"/>
        <v>Sub-indicator</v>
      </c>
      <c r="G116" s="2">
        <v>1</v>
      </c>
      <c r="H116" s="2" t="s">
        <v>306</v>
      </c>
      <c r="I116" s="2" t="s">
        <v>202</v>
      </c>
      <c r="J116" s="2" t="str">
        <f t="shared" ref="J116:J151" si="7">H$114</f>
        <v>ANTI-CORRUPTION</v>
      </c>
      <c r="K116" s="2" t="str">
        <f t="shared" si="5"/>
        <v>SECURITY &amp; RULE OF LAW</v>
      </c>
      <c r="L116" s="2" t="s">
        <v>1392</v>
      </c>
      <c r="M116" s="2" t="s">
        <v>1436</v>
      </c>
      <c r="N116" s="2" t="s">
        <v>7</v>
      </c>
      <c r="O116" s="3" t="s">
        <v>1692</v>
      </c>
      <c r="P116" s="2" t="s">
        <v>1682</v>
      </c>
      <c r="Q116" s="4">
        <v>46119</v>
      </c>
      <c r="R116" s="2" t="s">
        <v>1691</v>
      </c>
      <c r="S116" s="2" t="s">
        <v>60</v>
      </c>
      <c r="T116" s="2" t="s">
        <v>64</v>
      </c>
      <c r="U116" s="7">
        <v>1</v>
      </c>
      <c r="V116" s="2" t="s">
        <v>204</v>
      </c>
      <c r="W116" s="2" t="s">
        <v>205</v>
      </c>
      <c r="X116" s="2" t="s">
        <v>20</v>
      </c>
      <c r="Y116" s="2" t="s">
        <v>20</v>
      </c>
      <c r="Z116" s="2" t="s">
        <v>7</v>
      </c>
      <c r="AA116" s="2" t="s">
        <v>2104</v>
      </c>
      <c r="AB116" s="2" t="s">
        <v>1591</v>
      </c>
      <c r="AC116" s="2" t="s">
        <v>7</v>
      </c>
    </row>
    <row r="117" spans="1:29">
      <c r="A117" s="2">
        <v>116</v>
      </c>
      <c r="B117" s="2" t="s">
        <v>1297</v>
      </c>
      <c r="C117" s="2" t="str">
        <f>B115</f>
        <v>AntiCorrMech</v>
      </c>
      <c r="D117" s="2" t="str">
        <f>H115</f>
        <v>Anti-Corruption Mechanisms</v>
      </c>
      <c r="E117" s="2">
        <v>4</v>
      </c>
      <c r="F117" s="2" t="str">
        <f t="shared" si="4"/>
        <v>Sub-indicator</v>
      </c>
      <c r="G117" s="2">
        <v>1</v>
      </c>
      <c r="H117" s="2" t="s">
        <v>307</v>
      </c>
      <c r="I117" s="2" t="s">
        <v>132</v>
      </c>
      <c r="J117" s="2" t="str">
        <f t="shared" si="7"/>
        <v>ANTI-CORRUPTION</v>
      </c>
      <c r="K117" s="2" t="str">
        <f t="shared" si="5"/>
        <v>SECURITY &amp; RULE OF LAW</v>
      </c>
      <c r="L117" s="2" t="s">
        <v>1391</v>
      </c>
      <c r="M117" s="2" t="s">
        <v>1434</v>
      </c>
      <c r="N117" s="2" t="s">
        <v>7</v>
      </c>
      <c r="O117" s="3" t="s">
        <v>1904</v>
      </c>
      <c r="P117" s="2" t="s">
        <v>1453</v>
      </c>
      <c r="Q117" s="4">
        <v>46147</v>
      </c>
      <c r="R117" s="2" t="s">
        <v>1905</v>
      </c>
      <c r="S117" s="2" t="s">
        <v>92</v>
      </c>
      <c r="T117" s="2" t="s">
        <v>64</v>
      </c>
      <c r="U117" s="7">
        <v>1</v>
      </c>
      <c r="V117" s="2" t="s">
        <v>133</v>
      </c>
      <c r="W117" s="2" t="s">
        <v>20</v>
      </c>
      <c r="X117" s="2" t="s">
        <v>20</v>
      </c>
      <c r="Y117" s="2" t="s">
        <v>20</v>
      </c>
      <c r="Z117" s="2" t="s">
        <v>7</v>
      </c>
      <c r="AA117" s="2" t="s">
        <v>2292</v>
      </c>
      <c r="AB117" s="2" t="s">
        <v>2126</v>
      </c>
      <c r="AC117" s="2" t="s">
        <v>7</v>
      </c>
    </row>
    <row r="118" spans="1:29">
      <c r="A118" s="2">
        <v>117</v>
      </c>
      <c r="B118" s="2" t="s">
        <v>1298</v>
      </c>
      <c r="C118" s="2" t="str">
        <f>B115</f>
        <v>AntiCorrMech</v>
      </c>
      <c r="D118" s="2" t="str">
        <f>H115</f>
        <v>Anti-Corruption Mechanisms</v>
      </c>
      <c r="E118" s="2">
        <v>4</v>
      </c>
      <c r="F118" s="2" t="str">
        <f t="shared" si="4"/>
        <v>Sub-indicator</v>
      </c>
      <c r="G118" s="2">
        <v>1</v>
      </c>
      <c r="H118" s="2" t="s">
        <v>308</v>
      </c>
      <c r="I118" s="2" t="s">
        <v>132</v>
      </c>
      <c r="J118" s="2" t="str">
        <f t="shared" si="7"/>
        <v>ANTI-CORRUPTION</v>
      </c>
      <c r="K118" s="2" t="str">
        <f t="shared" si="5"/>
        <v>SECURITY &amp; RULE OF LAW</v>
      </c>
      <c r="L118" s="2" t="s">
        <v>1391</v>
      </c>
      <c r="M118" s="2" t="s">
        <v>1434</v>
      </c>
      <c r="N118" s="2" t="s">
        <v>7</v>
      </c>
      <c r="O118" s="3" t="s">
        <v>309</v>
      </c>
      <c r="P118" s="2" t="s">
        <v>1453</v>
      </c>
      <c r="Q118" s="4">
        <v>46147</v>
      </c>
      <c r="R118" s="2" t="s">
        <v>1906</v>
      </c>
      <c r="S118" s="2" t="s">
        <v>92</v>
      </c>
      <c r="T118" s="2" t="s">
        <v>64</v>
      </c>
      <c r="U118" s="7">
        <v>1</v>
      </c>
      <c r="V118" s="2" t="s">
        <v>133</v>
      </c>
      <c r="W118" s="2" t="s">
        <v>20</v>
      </c>
      <c r="X118" s="2" t="s">
        <v>20</v>
      </c>
      <c r="Y118" s="2" t="s">
        <v>20</v>
      </c>
      <c r="Z118" s="2" t="s">
        <v>7</v>
      </c>
      <c r="AA118" s="2" t="s">
        <v>2292</v>
      </c>
      <c r="AB118" s="2" t="s">
        <v>2126</v>
      </c>
      <c r="AC118" s="2" t="s">
        <v>7</v>
      </c>
    </row>
    <row r="119" spans="1:29">
      <c r="A119" s="2">
        <v>118</v>
      </c>
      <c r="B119" s="2" t="s">
        <v>310</v>
      </c>
      <c r="C119" s="2" t="str">
        <f>B115</f>
        <v>AntiCorrMech</v>
      </c>
      <c r="D119" s="2" t="str">
        <f>H115</f>
        <v>Anti-Corruption Mechanisms</v>
      </c>
      <c r="E119" s="2">
        <v>4</v>
      </c>
      <c r="F119" s="2" t="str">
        <f t="shared" si="4"/>
        <v>Sub-indicator</v>
      </c>
      <c r="G119" s="2">
        <v>1</v>
      </c>
      <c r="H119" s="2" t="s">
        <v>311</v>
      </c>
      <c r="I119" s="2" t="s">
        <v>132</v>
      </c>
      <c r="J119" s="2" t="str">
        <f t="shared" si="7"/>
        <v>ANTI-CORRUPTION</v>
      </c>
      <c r="K119" s="2" t="str">
        <f t="shared" si="5"/>
        <v>SECURITY &amp; RULE OF LAW</v>
      </c>
      <c r="L119" s="2" t="s">
        <v>1391</v>
      </c>
      <c r="M119" s="2" t="s">
        <v>1434</v>
      </c>
      <c r="N119" s="2" t="s">
        <v>7</v>
      </c>
      <c r="O119" s="3" t="s">
        <v>1907</v>
      </c>
      <c r="P119" s="2" t="s">
        <v>1453</v>
      </c>
      <c r="Q119" s="4">
        <v>46147</v>
      </c>
      <c r="R119" s="2" t="s">
        <v>1908</v>
      </c>
      <c r="S119" s="2" t="s">
        <v>92</v>
      </c>
      <c r="T119" s="2" t="s">
        <v>64</v>
      </c>
      <c r="U119" s="7">
        <v>1</v>
      </c>
      <c r="V119" s="2" t="s">
        <v>133</v>
      </c>
      <c r="W119" s="2" t="s">
        <v>20</v>
      </c>
      <c r="X119" s="2" t="s">
        <v>20</v>
      </c>
      <c r="Y119" s="2" t="s">
        <v>20</v>
      </c>
      <c r="Z119" s="2" t="s">
        <v>7</v>
      </c>
      <c r="AA119" s="2" t="s">
        <v>2292</v>
      </c>
      <c r="AB119" s="2" t="s">
        <v>2126</v>
      </c>
      <c r="AC119" s="2" t="s">
        <v>7</v>
      </c>
    </row>
    <row r="120" spans="1:29">
      <c r="A120" s="2">
        <v>119</v>
      </c>
      <c r="B120" s="2" t="s">
        <v>312</v>
      </c>
      <c r="C120" s="2" t="str">
        <f>B114</f>
        <v>ANTICORR</v>
      </c>
      <c r="D120" s="2" t="str">
        <f>H114</f>
        <v>ANTI-CORRUPTION</v>
      </c>
      <c r="E120" s="2">
        <v>3</v>
      </c>
      <c r="F120" s="2" t="str">
        <f t="shared" si="4"/>
        <v>Indicator</v>
      </c>
      <c r="G120" s="2">
        <v>0</v>
      </c>
      <c r="H120" s="6" t="s">
        <v>313</v>
      </c>
      <c r="I120" s="2" t="s">
        <v>108</v>
      </c>
      <c r="J120" s="2" t="str">
        <f t="shared" si="7"/>
        <v>ANTI-CORRUPTION</v>
      </c>
      <c r="K120" s="2" t="str">
        <f t="shared" si="5"/>
        <v>SECURITY &amp; RULE OF LAW</v>
      </c>
      <c r="L120" s="2" t="s">
        <v>8</v>
      </c>
      <c r="M120" s="2" t="s">
        <v>7</v>
      </c>
      <c r="N120" s="2" t="s">
        <v>7</v>
      </c>
      <c r="O120" s="3" t="s">
        <v>1979</v>
      </c>
      <c r="P120" s="2" t="s">
        <v>7</v>
      </c>
      <c r="Q120" s="4" t="s">
        <v>7</v>
      </c>
      <c r="R120" s="2" t="s">
        <v>7</v>
      </c>
      <c r="S120" s="2" t="s">
        <v>7</v>
      </c>
      <c r="T120" s="2" t="s">
        <v>7</v>
      </c>
      <c r="U120" s="7" t="s">
        <v>7</v>
      </c>
      <c r="V120" s="2" t="s">
        <v>7</v>
      </c>
      <c r="W120" s="2" t="s">
        <v>7</v>
      </c>
      <c r="X120" s="2" t="s">
        <v>7</v>
      </c>
      <c r="Y120" s="2" t="s">
        <v>7</v>
      </c>
      <c r="Z120" s="2" t="s">
        <v>7</v>
      </c>
      <c r="AA120" s="2" t="s">
        <v>7</v>
      </c>
      <c r="AB120" s="2" t="s">
        <v>7</v>
      </c>
      <c r="AC120" s="2" t="s">
        <v>7</v>
      </c>
    </row>
    <row r="121" spans="1:29">
      <c r="A121" s="2">
        <v>120</v>
      </c>
      <c r="B121" s="2" t="s">
        <v>314</v>
      </c>
      <c r="C121" s="2" t="str">
        <f>B120</f>
        <v>AbsCorrStateInst</v>
      </c>
      <c r="D121" s="2" t="str">
        <f>H120</f>
        <v>Absence of Corruption in State Institutions</v>
      </c>
      <c r="E121" s="2">
        <v>4</v>
      </c>
      <c r="F121" s="2" t="str">
        <f t="shared" si="4"/>
        <v>Sub-indicator</v>
      </c>
      <c r="G121" s="2">
        <v>0</v>
      </c>
      <c r="H121" s="2" t="s">
        <v>315</v>
      </c>
      <c r="I121" s="2" t="s">
        <v>108</v>
      </c>
      <c r="J121" s="2" t="str">
        <f t="shared" si="7"/>
        <v>ANTI-CORRUPTION</v>
      </c>
      <c r="K121" s="2" t="str">
        <f t="shared" si="5"/>
        <v>SECURITY &amp; RULE OF LAW</v>
      </c>
      <c r="L121" s="2" t="s">
        <v>8</v>
      </c>
      <c r="M121" s="2" t="s">
        <v>7</v>
      </c>
      <c r="N121" s="2" t="s">
        <v>7</v>
      </c>
      <c r="O121" s="3" t="s">
        <v>316</v>
      </c>
      <c r="P121" s="2" t="s">
        <v>7</v>
      </c>
      <c r="Q121" s="4" t="s">
        <v>7</v>
      </c>
      <c r="R121" s="2" t="s">
        <v>7</v>
      </c>
      <c r="S121" s="2" t="s">
        <v>7</v>
      </c>
      <c r="T121" s="2" t="s">
        <v>7</v>
      </c>
      <c r="U121" s="7" t="s">
        <v>7</v>
      </c>
      <c r="V121" s="2" t="s">
        <v>7</v>
      </c>
      <c r="W121" s="2" t="s">
        <v>7</v>
      </c>
      <c r="X121" s="2" t="s">
        <v>7</v>
      </c>
      <c r="Y121" s="2" t="s">
        <v>7</v>
      </c>
      <c r="Z121" s="2" t="s">
        <v>7</v>
      </c>
      <c r="AA121" s="2" t="s">
        <v>7</v>
      </c>
      <c r="AB121" s="2" t="s">
        <v>7</v>
      </c>
      <c r="AC121" s="2" t="s">
        <v>7</v>
      </c>
    </row>
    <row r="122" spans="1:29">
      <c r="A122" s="2">
        <v>121</v>
      </c>
      <c r="B122" s="2" t="s">
        <v>317</v>
      </c>
      <c r="C122" s="2" t="str">
        <f>B121</f>
        <v>AbsJudCorr</v>
      </c>
      <c r="D122" s="2" t="str">
        <f>H121</f>
        <v>Absence of Judicial Corruption</v>
      </c>
      <c r="E122" s="2">
        <v>5</v>
      </c>
      <c r="F122" s="2" t="str">
        <f t="shared" si="4"/>
        <v>Sub-sub-indicator</v>
      </c>
      <c r="G122" s="2">
        <v>1</v>
      </c>
      <c r="H122" s="2" t="s">
        <v>2291</v>
      </c>
      <c r="I122" s="2" t="s">
        <v>62</v>
      </c>
      <c r="J122" s="2" t="str">
        <f t="shared" si="7"/>
        <v>ANTI-CORRUPTION</v>
      </c>
      <c r="K122" s="2" t="str">
        <f t="shared" si="5"/>
        <v>SECURITY &amp; RULE OF LAW</v>
      </c>
      <c r="L122" s="2" t="s">
        <v>2280</v>
      </c>
      <c r="M122" s="2" t="s">
        <v>2281</v>
      </c>
      <c r="N122" s="2" t="s">
        <v>7</v>
      </c>
      <c r="O122" s="3" t="s">
        <v>318</v>
      </c>
      <c r="P122" s="2" t="s">
        <v>1460</v>
      </c>
      <c r="Q122" s="4">
        <v>46112</v>
      </c>
      <c r="R122" s="2" t="s">
        <v>319</v>
      </c>
      <c r="S122" s="2" t="s">
        <v>112</v>
      </c>
      <c r="T122" s="2" t="s">
        <v>64</v>
      </c>
      <c r="U122" s="7">
        <v>1</v>
      </c>
      <c r="V122" s="2" t="s">
        <v>1639</v>
      </c>
      <c r="W122" s="2" t="s">
        <v>20</v>
      </c>
      <c r="X122" s="2" t="s">
        <v>20</v>
      </c>
      <c r="Y122" s="2" t="s">
        <v>20</v>
      </c>
      <c r="Z122" s="2" t="s">
        <v>7</v>
      </c>
      <c r="AA122" s="2" t="s">
        <v>65</v>
      </c>
      <c r="AB122" s="2" t="s">
        <v>7</v>
      </c>
      <c r="AC122" s="2" t="s">
        <v>7</v>
      </c>
    </row>
    <row r="123" spans="1:29">
      <c r="A123" s="2">
        <v>122</v>
      </c>
      <c r="B123" s="2" t="s">
        <v>320</v>
      </c>
      <c r="C123" s="2" t="str">
        <f>B121</f>
        <v>AbsJudCorr</v>
      </c>
      <c r="D123" s="2" t="str">
        <f>H121</f>
        <v>Absence of Judicial Corruption</v>
      </c>
      <c r="E123" s="2">
        <v>5</v>
      </c>
      <c r="F123" s="2" t="str">
        <f t="shared" si="4"/>
        <v>Sub-sub-indicator</v>
      </c>
      <c r="G123" s="2">
        <v>1</v>
      </c>
      <c r="H123" s="2" t="s">
        <v>2288</v>
      </c>
      <c r="I123" s="2" t="s">
        <v>116</v>
      </c>
      <c r="J123" s="2" t="str">
        <f t="shared" si="7"/>
        <v>ANTI-CORRUPTION</v>
      </c>
      <c r="K123" s="2" t="str">
        <f t="shared" si="5"/>
        <v>SECURITY &amp; RULE OF LAW</v>
      </c>
      <c r="L123" s="2" t="s">
        <v>1425</v>
      </c>
      <c r="M123" s="2" t="s">
        <v>117</v>
      </c>
      <c r="N123" s="2" t="s">
        <v>7</v>
      </c>
      <c r="O123" s="3" t="s">
        <v>1870</v>
      </c>
      <c r="P123" s="2" t="s">
        <v>1842</v>
      </c>
      <c r="Q123" s="4">
        <v>46142</v>
      </c>
      <c r="R123" s="2" t="s">
        <v>1871</v>
      </c>
      <c r="S123" s="2" t="s">
        <v>63</v>
      </c>
      <c r="T123" s="2" t="s">
        <v>64</v>
      </c>
      <c r="U123" s="7">
        <v>1</v>
      </c>
      <c r="V123" s="2" t="s">
        <v>1836</v>
      </c>
      <c r="W123" s="2" t="s">
        <v>118</v>
      </c>
      <c r="X123" s="2" t="s">
        <v>20</v>
      </c>
      <c r="Y123" s="2" t="s">
        <v>20</v>
      </c>
      <c r="Z123" s="2" t="s">
        <v>7</v>
      </c>
      <c r="AA123" s="2" t="s">
        <v>1837</v>
      </c>
      <c r="AB123" s="2" t="s">
        <v>1885</v>
      </c>
      <c r="AC123" s="2" t="s">
        <v>7</v>
      </c>
    </row>
    <row r="124" spans="1:29">
      <c r="A124" s="2">
        <v>123</v>
      </c>
      <c r="B124" s="2" t="s">
        <v>321</v>
      </c>
      <c r="C124" s="2" t="str">
        <f>B120</f>
        <v>AbsCorrStateInst</v>
      </c>
      <c r="D124" s="2" t="str">
        <f>H120</f>
        <v>Absence of Corruption in State Institutions</v>
      </c>
      <c r="E124" s="2">
        <v>4</v>
      </c>
      <c r="F124" s="2" t="str">
        <f t="shared" si="4"/>
        <v>Sub-indicator</v>
      </c>
      <c r="G124" s="2">
        <v>0</v>
      </c>
      <c r="H124" s="2" t="s">
        <v>322</v>
      </c>
      <c r="I124" s="2" t="s">
        <v>108</v>
      </c>
      <c r="J124" s="2" t="str">
        <f t="shared" si="7"/>
        <v>ANTI-CORRUPTION</v>
      </c>
      <c r="K124" s="2" t="str">
        <f t="shared" si="5"/>
        <v>SECURITY &amp; RULE OF LAW</v>
      </c>
      <c r="L124" s="2" t="s">
        <v>8</v>
      </c>
      <c r="M124" s="2" t="s">
        <v>7</v>
      </c>
      <c r="N124" s="2" t="s">
        <v>7</v>
      </c>
      <c r="O124" s="3" t="s">
        <v>323</v>
      </c>
      <c r="P124" s="2" t="s">
        <v>7</v>
      </c>
      <c r="Q124" s="4" t="s">
        <v>7</v>
      </c>
      <c r="R124" s="2" t="s">
        <v>7</v>
      </c>
      <c r="S124" s="2" t="s">
        <v>7</v>
      </c>
      <c r="T124" s="2" t="s">
        <v>7</v>
      </c>
      <c r="U124" s="7" t="s">
        <v>7</v>
      </c>
      <c r="V124" s="2" t="s">
        <v>7</v>
      </c>
      <c r="W124" s="2" t="s">
        <v>7</v>
      </c>
      <c r="X124" s="2" t="s">
        <v>7</v>
      </c>
      <c r="Y124" s="2" t="s">
        <v>7</v>
      </c>
      <c r="Z124" s="2" t="s">
        <v>7</v>
      </c>
      <c r="AA124" s="2" t="s">
        <v>7</v>
      </c>
      <c r="AB124" s="2" t="s">
        <v>7</v>
      </c>
      <c r="AC124" s="2" t="s">
        <v>7</v>
      </c>
    </row>
    <row r="125" spans="1:29">
      <c r="A125" s="2">
        <v>124</v>
      </c>
      <c r="B125" s="2" t="s">
        <v>324</v>
      </c>
      <c r="C125" s="2" t="str">
        <f>B124</f>
        <v>AbsLegCorr</v>
      </c>
      <c r="D125" s="2" t="str">
        <f>H124</f>
        <v>Absence of Legislative Corruption</v>
      </c>
      <c r="E125" s="2">
        <v>5</v>
      </c>
      <c r="F125" s="2" t="str">
        <f t="shared" si="4"/>
        <v>Sub-sub-indicator</v>
      </c>
      <c r="G125" s="2">
        <v>1</v>
      </c>
      <c r="H125" s="2" t="s">
        <v>2290</v>
      </c>
      <c r="I125" s="2" t="s">
        <v>62</v>
      </c>
      <c r="J125" s="2" t="str">
        <f t="shared" si="7"/>
        <v>ANTI-CORRUPTION</v>
      </c>
      <c r="K125" s="2" t="str">
        <f t="shared" si="5"/>
        <v>SECURITY &amp; RULE OF LAW</v>
      </c>
      <c r="L125" s="2" t="s">
        <v>2280</v>
      </c>
      <c r="M125" s="2" t="s">
        <v>2281</v>
      </c>
      <c r="N125" s="2" t="s">
        <v>7</v>
      </c>
      <c r="O125" s="3" t="s">
        <v>325</v>
      </c>
      <c r="P125" s="2" t="s">
        <v>1460</v>
      </c>
      <c r="Q125" s="4">
        <v>46112</v>
      </c>
      <c r="R125" s="2" t="s">
        <v>326</v>
      </c>
      <c r="S125" s="2" t="s">
        <v>112</v>
      </c>
      <c r="T125" s="2" t="s">
        <v>64</v>
      </c>
      <c r="U125" s="7">
        <v>1</v>
      </c>
      <c r="V125" s="2" t="s">
        <v>1639</v>
      </c>
      <c r="W125" s="2" t="s">
        <v>327</v>
      </c>
      <c r="X125" s="2" t="s">
        <v>20</v>
      </c>
      <c r="Y125" s="2" t="s">
        <v>20</v>
      </c>
      <c r="Z125" s="2" t="s">
        <v>7</v>
      </c>
      <c r="AA125" s="2" t="s">
        <v>65</v>
      </c>
      <c r="AB125" s="2" t="s">
        <v>7</v>
      </c>
      <c r="AC125" s="2" t="s">
        <v>7</v>
      </c>
    </row>
    <row r="126" spans="1:29">
      <c r="A126" s="2">
        <v>125</v>
      </c>
      <c r="B126" s="2" t="s">
        <v>328</v>
      </c>
      <c r="C126" s="2" t="str">
        <f>B124</f>
        <v>AbsLegCorr</v>
      </c>
      <c r="D126" s="2" t="str">
        <f>H124</f>
        <v>Absence of Legislative Corruption</v>
      </c>
      <c r="E126" s="2">
        <v>5</v>
      </c>
      <c r="F126" s="2" t="str">
        <f t="shared" si="4"/>
        <v>Sub-sub-indicator</v>
      </c>
      <c r="G126" s="2">
        <v>1</v>
      </c>
      <c r="H126" s="2" t="s">
        <v>2289</v>
      </c>
      <c r="I126" s="2" t="s">
        <v>116</v>
      </c>
      <c r="J126" s="2" t="str">
        <f t="shared" si="7"/>
        <v>ANTI-CORRUPTION</v>
      </c>
      <c r="K126" s="2" t="str">
        <f t="shared" si="5"/>
        <v>SECURITY &amp; RULE OF LAW</v>
      </c>
      <c r="L126" s="2" t="s">
        <v>1425</v>
      </c>
      <c r="M126" s="2" t="s">
        <v>117</v>
      </c>
      <c r="N126" s="2" t="s">
        <v>7</v>
      </c>
      <c r="O126" s="3" t="s">
        <v>1872</v>
      </c>
      <c r="P126" s="2" t="s">
        <v>1834</v>
      </c>
      <c r="Q126" s="4">
        <v>46142</v>
      </c>
      <c r="R126" s="2" t="s">
        <v>1873</v>
      </c>
      <c r="S126" s="2" t="s">
        <v>63</v>
      </c>
      <c r="T126" s="2" t="s">
        <v>64</v>
      </c>
      <c r="U126" s="7">
        <v>1</v>
      </c>
      <c r="V126" s="2" t="s">
        <v>1836</v>
      </c>
      <c r="W126" s="2" t="s">
        <v>118</v>
      </c>
      <c r="X126" s="2" t="s">
        <v>20</v>
      </c>
      <c r="Y126" s="2" t="s">
        <v>20</v>
      </c>
      <c r="Z126" s="2" t="s">
        <v>7</v>
      </c>
      <c r="AA126" s="2" t="s">
        <v>1837</v>
      </c>
      <c r="AB126" s="2" t="s">
        <v>1885</v>
      </c>
      <c r="AC126" s="2" t="s">
        <v>7</v>
      </c>
    </row>
    <row r="127" spans="1:29">
      <c r="A127" s="2">
        <v>126</v>
      </c>
      <c r="B127" s="2" t="s">
        <v>329</v>
      </c>
      <c r="C127" s="2" t="str">
        <f>B120</f>
        <v>AbsCorrStateInst</v>
      </c>
      <c r="D127" s="2" t="str">
        <f>H120</f>
        <v>Absence of Corruption in State Institutions</v>
      </c>
      <c r="E127" s="2">
        <v>4</v>
      </c>
      <c r="F127" s="2" t="str">
        <f t="shared" si="4"/>
        <v>Sub-indicator</v>
      </c>
      <c r="G127" s="2">
        <v>0</v>
      </c>
      <c r="H127" s="2" t="s">
        <v>330</v>
      </c>
      <c r="I127" s="2" t="s">
        <v>62</v>
      </c>
      <c r="J127" s="2" t="str">
        <f t="shared" si="7"/>
        <v>ANTI-CORRUPTION</v>
      </c>
      <c r="K127" s="2" t="str">
        <f t="shared" si="5"/>
        <v>SECURITY &amp; RULE OF LAW</v>
      </c>
      <c r="L127" s="2" t="s">
        <v>8</v>
      </c>
      <c r="M127" s="2" t="s">
        <v>7</v>
      </c>
      <c r="N127" s="2" t="s">
        <v>7</v>
      </c>
      <c r="O127" s="3" t="s">
        <v>331</v>
      </c>
      <c r="P127" s="2" t="s">
        <v>7</v>
      </c>
      <c r="Q127" s="4" t="s">
        <v>7</v>
      </c>
      <c r="R127" s="2" t="s">
        <v>7</v>
      </c>
      <c r="S127" s="8" t="s">
        <v>7</v>
      </c>
      <c r="T127" s="2" t="s">
        <v>7</v>
      </c>
      <c r="U127" s="16" t="s">
        <v>7</v>
      </c>
      <c r="V127" s="2" t="s">
        <v>7</v>
      </c>
      <c r="W127" s="2" t="s">
        <v>7</v>
      </c>
      <c r="X127" s="2" t="s">
        <v>7</v>
      </c>
      <c r="Y127" s="2" t="s">
        <v>7</v>
      </c>
      <c r="Z127" s="2" t="s">
        <v>7</v>
      </c>
      <c r="AA127" s="2" t="s">
        <v>7</v>
      </c>
      <c r="AB127" s="2" t="s">
        <v>7</v>
      </c>
      <c r="AC127" s="2" t="s">
        <v>7</v>
      </c>
    </row>
    <row r="128" spans="1:29">
      <c r="A128" s="2">
        <v>127</v>
      </c>
      <c r="B128" s="2" t="s">
        <v>332</v>
      </c>
      <c r="C128" s="2" t="str">
        <f>B127</f>
        <v>AbsExecCorr</v>
      </c>
      <c r="D128" s="2" t="str">
        <f>H127</f>
        <v>Absence of Executive Corruption</v>
      </c>
      <c r="E128" s="2">
        <v>5</v>
      </c>
      <c r="F128" s="2" t="str">
        <f t="shared" si="4"/>
        <v>Sub-sub-indicator</v>
      </c>
      <c r="G128" s="2">
        <v>1</v>
      </c>
      <c r="H128" s="2" t="s">
        <v>333</v>
      </c>
      <c r="I128" s="2" t="s">
        <v>62</v>
      </c>
      <c r="J128" s="2" t="str">
        <f t="shared" si="7"/>
        <v>ANTI-CORRUPTION</v>
      </c>
      <c r="K128" s="2" t="str">
        <f t="shared" si="5"/>
        <v>SECURITY &amp; RULE OF LAW</v>
      </c>
      <c r="L128" s="2" t="s">
        <v>2280</v>
      </c>
      <c r="M128" s="2" t="s">
        <v>2281</v>
      </c>
      <c r="N128" s="2" t="s">
        <v>7</v>
      </c>
      <c r="O128" s="3" t="s">
        <v>334</v>
      </c>
      <c r="P128" s="2" t="s">
        <v>1460</v>
      </c>
      <c r="Q128" s="4">
        <v>46112</v>
      </c>
      <c r="R128" s="2" t="s">
        <v>335</v>
      </c>
      <c r="S128" s="2" t="s">
        <v>112</v>
      </c>
      <c r="T128" s="2" t="s">
        <v>64</v>
      </c>
      <c r="U128" s="7">
        <v>1</v>
      </c>
      <c r="V128" s="2" t="s">
        <v>1639</v>
      </c>
      <c r="W128" s="2" t="s">
        <v>20</v>
      </c>
      <c r="X128" s="2" t="s">
        <v>20</v>
      </c>
      <c r="Y128" s="2" t="s">
        <v>20</v>
      </c>
      <c r="Z128" s="2" t="s">
        <v>7</v>
      </c>
      <c r="AA128" s="2" t="s">
        <v>65</v>
      </c>
      <c r="AB128" s="2" t="s">
        <v>7</v>
      </c>
      <c r="AC128" s="2" t="s">
        <v>7</v>
      </c>
    </row>
    <row r="129" spans="1:30">
      <c r="A129" s="2">
        <v>128</v>
      </c>
      <c r="B129" s="2" t="s">
        <v>336</v>
      </c>
      <c r="C129" s="2" t="str">
        <f>B127</f>
        <v>AbsExecCorr</v>
      </c>
      <c r="D129" s="2" t="str">
        <f>H127</f>
        <v>Absence of Executive Corruption</v>
      </c>
      <c r="E129" s="2">
        <v>5</v>
      </c>
      <c r="F129" s="2" t="str">
        <f t="shared" si="4"/>
        <v>Sub-sub-indicator</v>
      </c>
      <c r="G129" s="2">
        <v>1</v>
      </c>
      <c r="H129" s="2" t="s">
        <v>337</v>
      </c>
      <c r="I129" s="2" t="s">
        <v>62</v>
      </c>
      <c r="J129" s="2" t="str">
        <f t="shared" si="7"/>
        <v>ANTI-CORRUPTION</v>
      </c>
      <c r="K129" s="2" t="str">
        <f t="shared" si="5"/>
        <v>SECURITY &amp; RULE OF LAW</v>
      </c>
      <c r="L129" s="2" t="s">
        <v>2280</v>
      </c>
      <c r="M129" s="2" t="s">
        <v>2281</v>
      </c>
      <c r="N129" s="2" t="s">
        <v>7</v>
      </c>
      <c r="O129" s="3" t="s">
        <v>338</v>
      </c>
      <c r="P129" s="2" t="s">
        <v>1460</v>
      </c>
      <c r="Q129" s="4">
        <v>46112</v>
      </c>
      <c r="R129" s="2" t="s">
        <v>1649</v>
      </c>
      <c r="S129" s="2" t="s">
        <v>112</v>
      </c>
      <c r="T129" s="2" t="s">
        <v>64</v>
      </c>
      <c r="U129" s="7">
        <v>1</v>
      </c>
      <c r="V129" s="2" t="s">
        <v>1639</v>
      </c>
      <c r="W129" s="2" t="s">
        <v>20</v>
      </c>
      <c r="X129" s="2" t="s">
        <v>20</v>
      </c>
      <c r="Y129" s="2" t="s">
        <v>20</v>
      </c>
      <c r="Z129" s="2" t="s">
        <v>7</v>
      </c>
      <c r="AA129" s="2" t="s">
        <v>65</v>
      </c>
      <c r="AB129" s="2" t="s">
        <v>7</v>
      </c>
      <c r="AC129" s="2" t="s">
        <v>7</v>
      </c>
    </row>
    <row r="130" spans="1:30">
      <c r="A130" s="2">
        <v>129</v>
      </c>
      <c r="B130" s="2" t="s">
        <v>2152</v>
      </c>
      <c r="C130" s="2" t="str">
        <f>B114</f>
        <v>ANTICORR</v>
      </c>
      <c r="D130" s="2" t="str">
        <f>H114</f>
        <v>ANTI-CORRUPTION</v>
      </c>
      <c r="E130" s="2">
        <v>3</v>
      </c>
      <c r="F130" s="2" t="str">
        <f t="shared" si="4"/>
        <v>Indicator</v>
      </c>
      <c r="G130" s="2">
        <v>0</v>
      </c>
      <c r="H130" s="6" t="s">
        <v>339</v>
      </c>
      <c r="I130" s="2" t="s">
        <v>340</v>
      </c>
      <c r="J130" s="2" t="str">
        <f t="shared" si="7"/>
        <v>ANTI-CORRUPTION</v>
      </c>
      <c r="K130" s="2" t="str">
        <f t="shared" si="5"/>
        <v>SECURITY &amp; RULE OF LAW</v>
      </c>
      <c r="L130" s="2" t="s">
        <v>8</v>
      </c>
      <c r="M130" s="2" t="s">
        <v>7</v>
      </c>
      <c r="N130" s="2" t="s">
        <v>7</v>
      </c>
      <c r="O130" s="3" t="s">
        <v>1981</v>
      </c>
      <c r="P130" s="2" t="s">
        <v>7</v>
      </c>
      <c r="Q130" s="4" t="s">
        <v>7</v>
      </c>
      <c r="R130" s="2" t="s">
        <v>7</v>
      </c>
      <c r="S130" s="2" t="s">
        <v>7</v>
      </c>
      <c r="T130" s="2" t="s">
        <v>7</v>
      </c>
      <c r="U130" s="7" t="s">
        <v>7</v>
      </c>
      <c r="V130" s="2" t="s">
        <v>7</v>
      </c>
      <c r="W130" s="2" t="s">
        <v>7</v>
      </c>
      <c r="X130" s="2" t="s">
        <v>7</v>
      </c>
      <c r="Y130" s="2" t="s">
        <v>7</v>
      </c>
      <c r="Z130" s="2" t="s">
        <v>7</v>
      </c>
      <c r="AA130" s="2" t="s">
        <v>7</v>
      </c>
      <c r="AB130" s="2" t="s">
        <v>7</v>
      </c>
      <c r="AC130" s="2" t="s">
        <v>7</v>
      </c>
    </row>
    <row r="131" spans="1:30">
      <c r="A131" s="2">
        <v>130</v>
      </c>
      <c r="B131" s="2" t="s">
        <v>2153</v>
      </c>
      <c r="C131" s="2" t="str">
        <f>B130</f>
        <v>AbsCorrPubSec</v>
      </c>
      <c r="D131" s="2" t="str">
        <f>H130</f>
        <v>Absence of Corruption in the Public Sector</v>
      </c>
      <c r="E131" s="2">
        <v>4</v>
      </c>
      <c r="F131" s="2" t="str">
        <f t="shared" ref="F131:F194" si="8">IF(E131=0,"Index",IF(E131=1,"Category",IF(E131=2,"Sub-category",IF(E131=3,"Indicator",IF(E131=4,"Sub-indicator",IF(E131=5,"Sub-sub-indicator"))))))</f>
        <v>Sub-indicator</v>
      </c>
      <c r="G131" s="2">
        <v>0</v>
      </c>
      <c r="H131" s="2" t="s">
        <v>341</v>
      </c>
      <c r="I131" s="2" t="s">
        <v>342</v>
      </c>
      <c r="J131" s="2" t="str">
        <f t="shared" si="7"/>
        <v>ANTI-CORRUPTION</v>
      </c>
      <c r="K131" s="2" t="str">
        <f t="shared" si="5"/>
        <v>SECURITY &amp; RULE OF LAW</v>
      </c>
      <c r="L131" s="2" t="s">
        <v>8</v>
      </c>
      <c r="M131" s="2" t="s">
        <v>7</v>
      </c>
      <c r="N131" s="2" t="s">
        <v>7</v>
      </c>
      <c r="O131" s="2" t="s">
        <v>343</v>
      </c>
      <c r="P131" s="2" t="s">
        <v>7</v>
      </c>
      <c r="Q131" s="4" t="s">
        <v>7</v>
      </c>
      <c r="R131" s="2" t="s">
        <v>7</v>
      </c>
      <c r="S131" s="2" t="s">
        <v>7</v>
      </c>
      <c r="T131" s="2" t="s">
        <v>7</v>
      </c>
      <c r="U131" s="7" t="s">
        <v>7</v>
      </c>
      <c r="V131" s="2" t="s">
        <v>7</v>
      </c>
      <c r="W131" s="2" t="s">
        <v>7</v>
      </c>
      <c r="X131" s="2" t="s">
        <v>7</v>
      </c>
      <c r="Y131" s="2" t="s">
        <v>7</v>
      </c>
      <c r="Z131" s="2" t="s">
        <v>7</v>
      </c>
      <c r="AA131" s="2" t="s">
        <v>7</v>
      </c>
      <c r="AB131" s="2" t="s">
        <v>7</v>
      </c>
      <c r="AC131" s="2" t="s">
        <v>7</v>
      </c>
    </row>
    <row r="132" spans="1:30">
      <c r="A132" s="2">
        <v>131</v>
      </c>
      <c r="B132" s="2" t="s">
        <v>344</v>
      </c>
      <c r="C132" s="2" t="str">
        <f>B131</f>
        <v>AbsPubSecTheft</v>
      </c>
      <c r="D132" s="2" t="str">
        <f>H131</f>
        <v>Absence of Public Sector Theft</v>
      </c>
      <c r="E132" s="2">
        <v>5</v>
      </c>
      <c r="F132" s="2" t="str">
        <f t="shared" si="8"/>
        <v>Sub-sub-indicator</v>
      </c>
      <c r="G132" s="2">
        <v>1</v>
      </c>
      <c r="H132" s="2" t="s">
        <v>345</v>
      </c>
      <c r="I132" s="2" t="s">
        <v>188</v>
      </c>
      <c r="J132" s="2" t="str">
        <f t="shared" si="7"/>
        <v>ANTI-CORRUPTION</v>
      </c>
      <c r="K132" s="2" t="str">
        <f t="shared" si="5"/>
        <v>SECURITY &amp; RULE OF LAW</v>
      </c>
      <c r="L132" s="2" t="s">
        <v>1423</v>
      </c>
      <c r="M132" s="2" t="s">
        <v>1431</v>
      </c>
      <c r="N132" s="2" t="s">
        <v>7</v>
      </c>
      <c r="O132" s="2" t="s">
        <v>346</v>
      </c>
      <c r="P132" s="2" t="s">
        <v>1460</v>
      </c>
      <c r="Q132" s="4">
        <v>46085</v>
      </c>
      <c r="R132" s="2" t="s">
        <v>347</v>
      </c>
      <c r="S132" s="2" t="s">
        <v>191</v>
      </c>
      <c r="T132" s="2" t="s">
        <v>64</v>
      </c>
      <c r="U132" s="7">
        <v>1</v>
      </c>
      <c r="V132" s="2" t="s">
        <v>192</v>
      </c>
      <c r="W132" s="2" t="s">
        <v>856</v>
      </c>
      <c r="X132" s="2" t="s">
        <v>193</v>
      </c>
      <c r="Y132" s="2" t="s">
        <v>20</v>
      </c>
      <c r="Z132" s="2" t="s">
        <v>7</v>
      </c>
      <c r="AA132" s="2" t="s">
        <v>1832</v>
      </c>
      <c r="AB132" s="2" t="s">
        <v>7</v>
      </c>
      <c r="AC132" s="2" t="s">
        <v>7</v>
      </c>
    </row>
    <row r="133" spans="1:30">
      <c r="A133" s="2">
        <v>132</v>
      </c>
      <c r="B133" s="2" t="s">
        <v>348</v>
      </c>
      <c r="C133" s="2" t="str">
        <f>B131</f>
        <v>AbsPubSecTheft</v>
      </c>
      <c r="D133" s="2" t="str">
        <f>H131</f>
        <v>Absence of Public Sector Theft</v>
      </c>
      <c r="E133" s="2">
        <v>5</v>
      </c>
      <c r="F133" s="2" t="str">
        <f t="shared" si="8"/>
        <v>Sub-sub-indicator</v>
      </c>
      <c r="G133" s="2">
        <v>1</v>
      </c>
      <c r="H133" s="2" t="s">
        <v>349</v>
      </c>
      <c r="I133" s="2" t="s">
        <v>62</v>
      </c>
      <c r="J133" s="2" t="str">
        <f t="shared" si="7"/>
        <v>ANTI-CORRUPTION</v>
      </c>
      <c r="K133" s="2" t="str">
        <f t="shared" si="5"/>
        <v>SECURITY &amp; RULE OF LAW</v>
      </c>
      <c r="L133" s="2" t="s">
        <v>2280</v>
      </c>
      <c r="M133" s="2" t="s">
        <v>2281</v>
      </c>
      <c r="N133" s="2" t="s">
        <v>7</v>
      </c>
      <c r="O133" s="3" t="s">
        <v>350</v>
      </c>
      <c r="P133" s="2" t="s">
        <v>1460</v>
      </c>
      <c r="Q133" s="4">
        <v>46112</v>
      </c>
      <c r="R133" s="2" t="s">
        <v>1650</v>
      </c>
      <c r="S133" s="8" t="s">
        <v>112</v>
      </c>
      <c r="T133" s="2" t="s">
        <v>64</v>
      </c>
      <c r="U133" s="16">
        <v>1</v>
      </c>
      <c r="V133" s="2" t="s">
        <v>1639</v>
      </c>
      <c r="W133" s="2" t="s">
        <v>20</v>
      </c>
      <c r="X133" s="2" t="s">
        <v>20</v>
      </c>
      <c r="Y133" s="2" t="s">
        <v>20</v>
      </c>
      <c r="Z133" s="2" t="s">
        <v>7</v>
      </c>
      <c r="AA133" s="2" t="s">
        <v>65</v>
      </c>
      <c r="AB133" s="2" t="s">
        <v>7</v>
      </c>
      <c r="AC133" s="2" t="s">
        <v>7</v>
      </c>
    </row>
    <row r="134" spans="1:30">
      <c r="A134" s="2">
        <v>133</v>
      </c>
      <c r="B134" s="2" t="s">
        <v>351</v>
      </c>
      <c r="C134" s="2" t="str">
        <f>B130</f>
        <v>AbsCorrPubSec</v>
      </c>
      <c r="D134" s="2" t="str">
        <f>H130</f>
        <v>Absence of Corruption in the Public Sector</v>
      </c>
      <c r="E134" s="2">
        <v>4</v>
      </c>
      <c r="F134" s="2" t="str">
        <f t="shared" si="8"/>
        <v>Sub-indicator</v>
      </c>
      <c r="G134" s="2">
        <v>0</v>
      </c>
      <c r="H134" s="2" t="s">
        <v>352</v>
      </c>
      <c r="I134" s="2" t="s">
        <v>108</v>
      </c>
      <c r="J134" s="2" t="str">
        <f t="shared" si="7"/>
        <v>ANTI-CORRUPTION</v>
      </c>
      <c r="K134" s="2" t="str">
        <f t="shared" ref="K134:K151" si="9">H$3</f>
        <v>SECURITY &amp; RULE OF LAW</v>
      </c>
      <c r="L134" s="2" t="s">
        <v>8</v>
      </c>
      <c r="M134" s="2" t="s">
        <v>7</v>
      </c>
      <c r="N134" s="2" t="s">
        <v>7</v>
      </c>
      <c r="O134" s="3" t="s">
        <v>353</v>
      </c>
      <c r="P134" s="2" t="s">
        <v>7</v>
      </c>
      <c r="Q134" s="4" t="s">
        <v>7</v>
      </c>
      <c r="R134" s="2" t="s">
        <v>7</v>
      </c>
      <c r="S134" s="8" t="s">
        <v>7</v>
      </c>
      <c r="T134" s="2" t="s">
        <v>7</v>
      </c>
      <c r="U134" s="16" t="s">
        <v>7</v>
      </c>
      <c r="V134" s="2" t="s">
        <v>7</v>
      </c>
      <c r="W134" s="2" t="s">
        <v>7</v>
      </c>
      <c r="X134" s="2" t="s">
        <v>7</v>
      </c>
      <c r="Y134" s="2" t="s">
        <v>7</v>
      </c>
      <c r="Z134" s="2" t="s">
        <v>7</v>
      </c>
      <c r="AA134" s="2" t="s">
        <v>7</v>
      </c>
      <c r="AB134" s="2" t="s">
        <v>7</v>
      </c>
      <c r="AC134" s="2" t="s">
        <v>7</v>
      </c>
    </row>
    <row r="135" spans="1:30">
      <c r="A135" s="2">
        <v>134</v>
      </c>
      <c r="B135" s="2" t="s">
        <v>354</v>
      </c>
      <c r="C135" s="2" t="str">
        <f>B134</f>
        <v>AbsBribPubSec</v>
      </c>
      <c r="D135" s="2" t="str">
        <f>H134</f>
        <v>Absence of Public Sector Bribery</v>
      </c>
      <c r="E135" s="2">
        <v>5</v>
      </c>
      <c r="F135" s="2" t="str">
        <f t="shared" si="8"/>
        <v>Sub-sub-indicator</v>
      </c>
      <c r="G135" s="2">
        <v>1</v>
      </c>
      <c r="H135" s="2" t="s">
        <v>355</v>
      </c>
      <c r="I135" s="2" t="s">
        <v>116</v>
      </c>
      <c r="J135" s="2" t="str">
        <f t="shared" si="7"/>
        <v>ANTI-CORRUPTION</v>
      </c>
      <c r="K135" s="2" t="str">
        <f t="shared" si="9"/>
        <v>SECURITY &amp; RULE OF LAW</v>
      </c>
      <c r="L135" s="2" t="s">
        <v>1425</v>
      </c>
      <c r="M135" s="2" t="s">
        <v>117</v>
      </c>
      <c r="N135" s="2" t="s">
        <v>7</v>
      </c>
      <c r="O135" s="3" t="s">
        <v>1874</v>
      </c>
      <c r="P135" s="2" t="s">
        <v>1842</v>
      </c>
      <c r="Q135" s="4">
        <v>46142</v>
      </c>
      <c r="R135" s="2" t="s">
        <v>1875</v>
      </c>
      <c r="S135" s="8" t="s">
        <v>63</v>
      </c>
      <c r="T135" s="2" t="s">
        <v>64</v>
      </c>
      <c r="U135" s="16">
        <v>1</v>
      </c>
      <c r="V135" s="2" t="s">
        <v>1836</v>
      </c>
      <c r="W135" s="2" t="s">
        <v>118</v>
      </c>
      <c r="X135" s="2" t="s">
        <v>20</v>
      </c>
      <c r="Y135" s="2" t="s">
        <v>20</v>
      </c>
      <c r="Z135" s="2" t="s">
        <v>7</v>
      </c>
      <c r="AA135" s="2" t="s">
        <v>1837</v>
      </c>
      <c r="AB135" s="2" t="s">
        <v>1884</v>
      </c>
      <c r="AC135" s="2" t="s">
        <v>7</v>
      </c>
    </row>
    <row r="136" spans="1:30">
      <c r="A136" s="2">
        <v>135</v>
      </c>
      <c r="B136" s="2" t="s">
        <v>356</v>
      </c>
      <c r="C136" s="2" t="str">
        <f>B134</f>
        <v>AbsBribPubSec</v>
      </c>
      <c r="D136" s="2" t="str">
        <f>H134</f>
        <v>Absence of Public Sector Bribery</v>
      </c>
      <c r="E136" s="2">
        <v>5</v>
      </c>
      <c r="F136" s="2" t="str">
        <f t="shared" si="8"/>
        <v>Sub-sub-indicator</v>
      </c>
      <c r="G136" s="2">
        <v>1</v>
      </c>
      <c r="H136" s="2" t="s">
        <v>357</v>
      </c>
      <c r="I136" s="2" t="s">
        <v>116</v>
      </c>
      <c r="J136" s="2" t="str">
        <f t="shared" si="7"/>
        <v>ANTI-CORRUPTION</v>
      </c>
      <c r="K136" s="2" t="str">
        <f t="shared" si="9"/>
        <v>SECURITY &amp; RULE OF LAW</v>
      </c>
      <c r="L136" s="2" t="s">
        <v>1425</v>
      </c>
      <c r="M136" s="2" t="s">
        <v>117</v>
      </c>
      <c r="N136" s="2" t="s">
        <v>7</v>
      </c>
      <c r="O136" s="3" t="s">
        <v>1876</v>
      </c>
      <c r="P136" s="2" t="s">
        <v>1834</v>
      </c>
      <c r="Q136" s="4">
        <v>46142</v>
      </c>
      <c r="R136" s="2" t="s">
        <v>1877</v>
      </c>
      <c r="S136" s="8" t="s">
        <v>63</v>
      </c>
      <c r="T136" s="2" t="s">
        <v>64</v>
      </c>
      <c r="U136" s="16">
        <v>1</v>
      </c>
      <c r="V136" s="2" t="s">
        <v>1836</v>
      </c>
      <c r="W136" s="2" t="s">
        <v>118</v>
      </c>
      <c r="X136" s="2" t="s">
        <v>20</v>
      </c>
      <c r="Y136" s="2" t="s">
        <v>20</v>
      </c>
      <c r="Z136" s="2" t="s">
        <v>7</v>
      </c>
      <c r="AA136" s="2" t="s">
        <v>1837</v>
      </c>
      <c r="AB136" s="2" t="s">
        <v>1885</v>
      </c>
      <c r="AC136" s="2" t="s">
        <v>7</v>
      </c>
    </row>
    <row r="137" spans="1:30">
      <c r="A137" s="2">
        <v>136</v>
      </c>
      <c r="B137" s="2" t="s">
        <v>358</v>
      </c>
      <c r="C137" s="2" t="str">
        <f>B134</f>
        <v>AbsBribPubSec</v>
      </c>
      <c r="D137" s="2" t="str">
        <f>H134</f>
        <v>Absence of Public Sector Bribery</v>
      </c>
      <c r="E137" s="2">
        <v>5</v>
      </c>
      <c r="F137" s="2" t="str">
        <f t="shared" si="8"/>
        <v>Sub-sub-indicator</v>
      </c>
      <c r="G137" s="2">
        <v>1</v>
      </c>
      <c r="H137" s="2" t="s">
        <v>359</v>
      </c>
      <c r="I137" s="2" t="s">
        <v>62</v>
      </c>
      <c r="J137" s="2" t="str">
        <f t="shared" si="7"/>
        <v>ANTI-CORRUPTION</v>
      </c>
      <c r="K137" s="2" t="str">
        <f t="shared" si="9"/>
        <v>SECURITY &amp; RULE OF LAW</v>
      </c>
      <c r="L137" s="2" t="s">
        <v>2280</v>
      </c>
      <c r="M137" s="2" t="s">
        <v>2281</v>
      </c>
      <c r="N137" s="2" t="s">
        <v>7</v>
      </c>
      <c r="O137" s="3" t="s">
        <v>360</v>
      </c>
      <c r="P137" s="2" t="s">
        <v>1460</v>
      </c>
      <c r="Q137" s="4">
        <v>46112</v>
      </c>
      <c r="R137" s="2" t="s">
        <v>1651</v>
      </c>
      <c r="S137" s="8" t="s">
        <v>112</v>
      </c>
      <c r="T137" s="2" t="s">
        <v>64</v>
      </c>
      <c r="U137" s="16">
        <v>1</v>
      </c>
      <c r="V137" s="2" t="s">
        <v>1639</v>
      </c>
      <c r="W137" s="2" t="s">
        <v>20</v>
      </c>
      <c r="X137" s="2" t="s">
        <v>20</v>
      </c>
      <c r="Y137" s="2" t="s">
        <v>20</v>
      </c>
      <c r="Z137" s="2" t="s">
        <v>7</v>
      </c>
      <c r="AA137" s="2" t="s">
        <v>65</v>
      </c>
      <c r="AB137" s="2" t="s">
        <v>7</v>
      </c>
      <c r="AC137" s="2" t="s">
        <v>7</v>
      </c>
    </row>
    <row r="138" spans="1:30">
      <c r="A138" s="2">
        <v>137</v>
      </c>
      <c r="B138" s="2" t="s">
        <v>1374</v>
      </c>
      <c r="C138" s="2" t="str">
        <f>B114</f>
        <v>ANTICORR</v>
      </c>
      <c r="D138" s="2" t="str">
        <f>H114</f>
        <v>ANTI-CORRUPTION</v>
      </c>
      <c r="E138" s="2">
        <v>3</v>
      </c>
      <c r="F138" s="2" t="str">
        <f t="shared" si="8"/>
        <v>Indicator</v>
      </c>
      <c r="G138" s="2">
        <v>0</v>
      </c>
      <c r="H138" s="6" t="s">
        <v>361</v>
      </c>
      <c r="I138" s="2" t="s">
        <v>271</v>
      </c>
      <c r="J138" s="2" t="str">
        <f t="shared" si="7"/>
        <v>ANTI-CORRUPTION</v>
      </c>
      <c r="K138" s="2" t="str">
        <f t="shared" si="9"/>
        <v>SECURITY &amp; RULE OF LAW</v>
      </c>
      <c r="L138" s="2" t="s">
        <v>8</v>
      </c>
      <c r="M138" s="2" t="s">
        <v>7</v>
      </c>
      <c r="N138" s="2" t="s">
        <v>7</v>
      </c>
      <c r="O138" s="3" t="s">
        <v>1982</v>
      </c>
      <c r="P138" s="2" t="s">
        <v>7</v>
      </c>
      <c r="Q138" s="4" t="s">
        <v>7</v>
      </c>
      <c r="R138" s="2" t="s">
        <v>7</v>
      </c>
      <c r="S138" s="2" t="s">
        <v>7</v>
      </c>
      <c r="T138" s="12" t="s">
        <v>7</v>
      </c>
      <c r="U138" s="7" t="s">
        <v>7</v>
      </c>
      <c r="V138" s="2" t="s">
        <v>7</v>
      </c>
      <c r="W138" s="2" t="s">
        <v>7</v>
      </c>
      <c r="X138" s="2" t="s">
        <v>7</v>
      </c>
      <c r="Y138" s="2" t="s">
        <v>7</v>
      </c>
      <c r="Z138" s="2" t="s">
        <v>7</v>
      </c>
      <c r="AA138" s="2" t="s">
        <v>7</v>
      </c>
      <c r="AB138" s="2" t="s">
        <v>7</v>
      </c>
      <c r="AC138" s="2" t="s">
        <v>7</v>
      </c>
    </row>
    <row r="139" spans="1:30">
      <c r="A139" s="2">
        <v>138</v>
      </c>
      <c r="B139" s="2" t="s">
        <v>1313</v>
      </c>
      <c r="C139" s="2" t="str">
        <f>B138</f>
        <v>PubProcurProc</v>
      </c>
      <c r="D139" s="2" t="str">
        <f>H138</f>
        <v>Public Procurement Procedures</v>
      </c>
      <c r="E139" s="2">
        <v>4</v>
      </c>
      <c r="F139" s="2" t="str">
        <f t="shared" si="8"/>
        <v>Sub-indicator</v>
      </c>
      <c r="G139" s="2">
        <v>1</v>
      </c>
      <c r="H139" s="2" t="s">
        <v>362</v>
      </c>
      <c r="I139" s="2" t="s">
        <v>132</v>
      </c>
      <c r="J139" s="2" t="str">
        <f t="shared" si="7"/>
        <v>ANTI-CORRUPTION</v>
      </c>
      <c r="K139" s="2" t="str">
        <f t="shared" si="9"/>
        <v>SECURITY &amp; RULE OF LAW</v>
      </c>
      <c r="L139" s="2" t="s">
        <v>1391</v>
      </c>
      <c r="M139" s="2" t="s">
        <v>1434</v>
      </c>
      <c r="N139" s="2" t="s">
        <v>7</v>
      </c>
      <c r="O139" s="3" t="s">
        <v>1909</v>
      </c>
      <c r="P139" s="2" t="s">
        <v>1453</v>
      </c>
      <c r="Q139" s="4">
        <v>46147</v>
      </c>
      <c r="R139" s="2" t="s">
        <v>1910</v>
      </c>
      <c r="S139" s="2" t="s">
        <v>92</v>
      </c>
      <c r="T139" s="2" t="s">
        <v>64</v>
      </c>
      <c r="U139" s="7">
        <v>1</v>
      </c>
      <c r="V139" s="2" t="s">
        <v>133</v>
      </c>
      <c r="W139" s="2" t="s">
        <v>20</v>
      </c>
      <c r="X139" s="2" t="s">
        <v>20</v>
      </c>
      <c r="Y139" s="2" t="s">
        <v>20</v>
      </c>
      <c r="Z139" s="2" t="s">
        <v>7</v>
      </c>
      <c r="AA139" s="2" t="s">
        <v>2292</v>
      </c>
      <c r="AB139" s="2" t="s">
        <v>2126</v>
      </c>
      <c r="AC139" s="2" t="s">
        <v>7</v>
      </c>
    </row>
    <row r="140" spans="1:30">
      <c r="A140" s="2">
        <v>139</v>
      </c>
      <c r="B140" s="2" t="s">
        <v>1299</v>
      </c>
      <c r="C140" s="2" t="str">
        <f>B138</f>
        <v>PubProcurProc</v>
      </c>
      <c r="D140" s="2" t="str">
        <f>H138</f>
        <v>Public Procurement Procedures</v>
      </c>
      <c r="E140" s="2">
        <v>4</v>
      </c>
      <c r="F140" s="2" t="str">
        <f t="shared" si="8"/>
        <v>Sub-indicator</v>
      </c>
      <c r="G140" s="2">
        <v>1</v>
      </c>
      <c r="H140" s="2" t="s">
        <v>363</v>
      </c>
      <c r="I140" s="2" t="s">
        <v>132</v>
      </c>
      <c r="J140" s="2" t="str">
        <f t="shared" si="7"/>
        <v>ANTI-CORRUPTION</v>
      </c>
      <c r="K140" s="2" t="str">
        <f t="shared" si="9"/>
        <v>SECURITY &amp; RULE OF LAW</v>
      </c>
      <c r="L140" s="2" t="s">
        <v>1391</v>
      </c>
      <c r="M140" s="2" t="s">
        <v>1434</v>
      </c>
      <c r="N140" s="2" t="s">
        <v>7</v>
      </c>
      <c r="O140" s="3" t="s">
        <v>1911</v>
      </c>
      <c r="P140" s="2" t="s">
        <v>1453</v>
      </c>
      <c r="Q140" s="4">
        <v>46147</v>
      </c>
      <c r="R140" s="2" t="s">
        <v>1912</v>
      </c>
      <c r="S140" s="2" t="s">
        <v>92</v>
      </c>
      <c r="T140" s="2" t="s">
        <v>64</v>
      </c>
      <c r="U140" s="7">
        <v>1</v>
      </c>
      <c r="V140" s="2" t="s">
        <v>133</v>
      </c>
      <c r="W140" s="2" t="s">
        <v>20</v>
      </c>
      <c r="X140" s="2" t="s">
        <v>20</v>
      </c>
      <c r="Y140" s="2" t="s">
        <v>20</v>
      </c>
      <c r="Z140" s="2" t="s">
        <v>7</v>
      </c>
      <c r="AA140" s="2" t="s">
        <v>2292</v>
      </c>
      <c r="AB140" s="2" t="s">
        <v>2126</v>
      </c>
      <c r="AC140" s="2" t="s">
        <v>7</v>
      </c>
      <c r="AD140" s="13"/>
    </row>
    <row r="141" spans="1:30">
      <c r="A141" s="2">
        <v>140</v>
      </c>
      <c r="B141" s="2" t="s">
        <v>1375</v>
      </c>
      <c r="C141" s="2" t="str">
        <f>B138</f>
        <v>PubProcurProc</v>
      </c>
      <c r="D141" s="2" t="str">
        <f>H138</f>
        <v>Public Procurement Procedures</v>
      </c>
      <c r="E141" s="2">
        <v>4</v>
      </c>
      <c r="F141" s="2" t="str">
        <f t="shared" si="8"/>
        <v>Sub-indicator</v>
      </c>
      <c r="G141" s="2">
        <v>1</v>
      </c>
      <c r="H141" s="2" t="s">
        <v>364</v>
      </c>
      <c r="I141" s="2" t="s">
        <v>116</v>
      </c>
      <c r="J141" s="2" t="str">
        <f t="shared" si="7"/>
        <v>ANTI-CORRUPTION</v>
      </c>
      <c r="K141" s="2" t="str">
        <f t="shared" si="9"/>
        <v>SECURITY &amp; RULE OF LAW</v>
      </c>
      <c r="L141" s="2" t="s">
        <v>1425</v>
      </c>
      <c r="M141" s="2" t="s">
        <v>117</v>
      </c>
      <c r="N141" s="2" t="s">
        <v>7</v>
      </c>
      <c r="O141" s="3" t="s">
        <v>365</v>
      </c>
      <c r="P141" s="2" t="s">
        <v>1834</v>
      </c>
      <c r="Q141" s="4">
        <v>46142</v>
      </c>
      <c r="R141" s="2" t="s">
        <v>1878</v>
      </c>
      <c r="S141" s="2" t="s">
        <v>63</v>
      </c>
      <c r="T141" s="2" t="s">
        <v>64</v>
      </c>
      <c r="U141" s="7">
        <v>1</v>
      </c>
      <c r="V141" s="2" t="s">
        <v>1836</v>
      </c>
      <c r="W141" s="2" t="s">
        <v>118</v>
      </c>
      <c r="X141" s="2" t="s">
        <v>20</v>
      </c>
      <c r="Y141" s="2" t="s">
        <v>20</v>
      </c>
      <c r="Z141" s="2" t="s">
        <v>7</v>
      </c>
      <c r="AA141" s="2" t="s">
        <v>1837</v>
      </c>
      <c r="AB141" s="2" t="s">
        <v>1884</v>
      </c>
      <c r="AC141" s="2" t="s">
        <v>7</v>
      </c>
    </row>
    <row r="142" spans="1:30">
      <c r="A142" s="2">
        <v>141</v>
      </c>
      <c r="B142" s="2" t="s">
        <v>2154</v>
      </c>
      <c r="C142" s="2" t="str">
        <f>B114</f>
        <v>ANTICORR</v>
      </c>
      <c r="D142" s="2" t="str">
        <f>H114</f>
        <v>ANTI-CORRUPTION</v>
      </c>
      <c r="E142" s="2">
        <v>3</v>
      </c>
      <c r="F142" s="2" t="str">
        <f t="shared" si="8"/>
        <v>Indicator</v>
      </c>
      <c r="G142" s="2">
        <v>0</v>
      </c>
      <c r="H142" s="6" t="s">
        <v>366</v>
      </c>
      <c r="I142" s="2" t="s">
        <v>367</v>
      </c>
      <c r="J142" s="2" t="str">
        <f t="shared" si="7"/>
        <v>ANTI-CORRUPTION</v>
      </c>
      <c r="K142" s="2" t="str">
        <f t="shared" si="9"/>
        <v>SECURITY &amp; RULE OF LAW</v>
      </c>
      <c r="L142" s="2" t="s">
        <v>8</v>
      </c>
      <c r="M142" s="2" t="s">
        <v>7</v>
      </c>
      <c r="N142" s="2" t="s">
        <v>7</v>
      </c>
      <c r="O142" s="3" t="s">
        <v>1983</v>
      </c>
      <c r="P142" s="2" t="s">
        <v>7</v>
      </c>
      <c r="Q142" s="4" t="s">
        <v>7</v>
      </c>
      <c r="R142" s="2" t="s">
        <v>7</v>
      </c>
      <c r="S142" s="2" t="s">
        <v>7</v>
      </c>
      <c r="T142" s="2" t="s">
        <v>7</v>
      </c>
      <c r="U142" s="7" t="s">
        <v>7</v>
      </c>
      <c r="V142" s="2" t="s">
        <v>7</v>
      </c>
      <c r="W142" s="2" t="s">
        <v>7</v>
      </c>
      <c r="X142" s="2" t="s">
        <v>7</v>
      </c>
      <c r="Y142" s="2" t="s">
        <v>7</v>
      </c>
      <c r="Z142" s="2" t="s">
        <v>7</v>
      </c>
      <c r="AA142" s="2" t="s">
        <v>7</v>
      </c>
      <c r="AB142" s="2" t="s">
        <v>7</v>
      </c>
      <c r="AC142" s="2" t="s">
        <v>7</v>
      </c>
    </row>
    <row r="143" spans="1:30">
      <c r="A143" s="2">
        <v>142</v>
      </c>
      <c r="B143" s="2" t="s">
        <v>1300</v>
      </c>
      <c r="C143" s="2" t="str">
        <f>B142</f>
        <v>AbsCorrPrivSec</v>
      </c>
      <c r="D143" s="2" t="str">
        <f>H142</f>
        <v>Absence of Corruption in the Private Sector</v>
      </c>
      <c r="E143" s="2">
        <v>4</v>
      </c>
      <c r="F143" s="2" t="str">
        <f t="shared" si="8"/>
        <v>Sub-indicator</v>
      </c>
      <c r="G143" s="2">
        <v>1</v>
      </c>
      <c r="H143" s="2" t="s">
        <v>368</v>
      </c>
      <c r="I143" s="2" t="s">
        <v>188</v>
      </c>
      <c r="J143" s="2" t="str">
        <f t="shared" si="7"/>
        <v>ANTI-CORRUPTION</v>
      </c>
      <c r="K143" s="2" t="str">
        <f t="shared" si="9"/>
        <v>SECURITY &amp; RULE OF LAW</v>
      </c>
      <c r="L143" s="2" t="s">
        <v>1423</v>
      </c>
      <c r="M143" s="2" t="s">
        <v>1431</v>
      </c>
      <c r="N143" s="2" t="s">
        <v>7</v>
      </c>
      <c r="O143" s="3" t="s">
        <v>2069</v>
      </c>
      <c r="P143" s="2" t="s">
        <v>1460</v>
      </c>
      <c r="Q143" s="4">
        <v>46085</v>
      </c>
      <c r="R143" s="2" t="s">
        <v>1706</v>
      </c>
      <c r="S143" s="2" t="s">
        <v>191</v>
      </c>
      <c r="T143" s="2" t="s">
        <v>64</v>
      </c>
      <c r="U143" s="7">
        <v>1</v>
      </c>
      <c r="V143" s="2" t="s">
        <v>192</v>
      </c>
      <c r="W143" s="2" t="s">
        <v>856</v>
      </c>
      <c r="X143" s="2" t="s">
        <v>193</v>
      </c>
      <c r="Y143" s="2" t="s">
        <v>20</v>
      </c>
      <c r="Z143" s="2" t="s">
        <v>7</v>
      </c>
      <c r="AA143" s="2" t="s">
        <v>1832</v>
      </c>
      <c r="AB143" s="2" t="s">
        <v>7</v>
      </c>
      <c r="AC143" s="2" t="s">
        <v>7</v>
      </c>
    </row>
    <row r="144" spans="1:30">
      <c r="A144" s="2">
        <v>143</v>
      </c>
      <c r="B144" s="2" t="s">
        <v>369</v>
      </c>
      <c r="C144" s="2" t="str">
        <f>B142</f>
        <v>AbsCorrPrivSec</v>
      </c>
      <c r="D144" s="2" t="str">
        <f>H142</f>
        <v>Absence of Corruption in the Private Sector</v>
      </c>
      <c r="E144" s="2">
        <v>4</v>
      </c>
      <c r="F144" s="2" t="str">
        <f t="shared" si="8"/>
        <v>Sub-indicator</v>
      </c>
      <c r="G144" s="2">
        <v>1</v>
      </c>
      <c r="H144" s="2" t="s">
        <v>370</v>
      </c>
      <c r="I144" s="2" t="s">
        <v>371</v>
      </c>
      <c r="J144" s="2" t="str">
        <f t="shared" si="7"/>
        <v>ANTI-CORRUPTION</v>
      </c>
      <c r="K144" s="2" t="str">
        <f t="shared" si="9"/>
        <v>SECURITY &amp; RULE OF LAW</v>
      </c>
      <c r="L144" s="2" t="s">
        <v>1422</v>
      </c>
      <c r="M144" s="2" t="s">
        <v>1451</v>
      </c>
      <c r="N144" s="2" t="s">
        <v>1628</v>
      </c>
      <c r="O144" s="3" t="s">
        <v>372</v>
      </c>
      <c r="P144" s="2" t="s">
        <v>1453</v>
      </c>
      <c r="Q144" s="4">
        <v>46105</v>
      </c>
      <c r="R144" s="2" t="s">
        <v>1629</v>
      </c>
      <c r="S144" s="2" t="s">
        <v>63</v>
      </c>
      <c r="T144" s="2" t="s">
        <v>64</v>
      </c>
      <c r="U144" s="7">
        <v>1</v>
      </c>
      <c r="V144" s="2" t="s">
        <v>1630</v>
      </c>
      <c r="W144" s="2" t="s">
        <v>20</v>
      </c>
      <c r="X144" s="2" t="s">
        <v>20</v>
      </c>
      <c r="Y144" s="2" t="s">
        <v>20</v>
      </c>
      <c r="Z144" s="2" t="s">
        <v>7</v>
      </c>
      <c r="AA144" s="2" t="s">
        <v>7</v>
      </c>
      <c r="AB144" s="2" t="s">
        <v>7</v>
      </c>
      <c r="AC144" s="2" t="s">
        <v>7</v>
      </c>
    </row>
    <row r="145" spans="1:29">
      <c r="A145" s="2">
        <v>144</v>
      </c>
      <c r="B145" s="2" t="s">
        <v>2155</v>
      </c>
      <c r="C145" s="2" t="str">
        <f>B114</f>
        <v>ANTICORR</v>
      </c>
      <c r="D145" s="2" t="str">
        <f>H114</f>
        <v>ANTI-CORRUPTION</v>
      </c>
      <c r="E145" s="2">
        <v>3</v>
      </c>
      <c r="F145" s="2" t="str">
        <f t="shared" si="8"/>
        <v>Indicator</v>
      </c>
      <c r="G145" s="2">
        <v>0</v>
      </c>
      <c r="H145" s="6" t="s">
        <v>373</v>
      </c>
      <c r="I145" s="2" t="s">
        <v>86</v>
      </c>
      <c r="J145" s="2" t="str">
        <f t="shared" si="7"/>
        <v>ANTI-CORRUPTION</v>
      </c>
      <c r="K145" s="2" t="str">
        <f t="shared" si="9"/>
        <v>SECURITY &amp; RULE OF LAW</v>
      </c>
      <c r="L145" s="2" t="s">
        <v>8</v>
      </c>
      <c r="M145" s="2" t="s">
        <v>7</v>
      </c>
      <c r="N145" s="2" t="s">
        <v>7</v>
      </c>
      <c r="O145" s="3" t="s">
        <v>1984</v>
      </c>
      <c r="P145" s="2" t="s">
        <v>7</v>
      </c>
      <c r="Q145" s="4" t="s">
        <v>7</v>
      </c>
      <c r="R145" s="2" t="s">
        <v>7</v>
      </c>
      <c r="S145" s="2" t="s">
        <v>7</v>
      </c>
      <c r="T145" s="2" t="s">
        <v>7</v>
      </c>
      <c r="U145" s="7" t="s">
        <v>7</v>
      </c>
      <c r="V145" s="2" t="s">
        <v>7</v>
      </c>
      <c r="W145" s="2" t="s">
        <v>7</v>
      </c>
      <c r="X145" s="2" t="s">
        <v>7</v>
      </c>
      <c r="Y145" s="2" t="s">
        <v>7</v>
      </c>
      <c r="Z145" s="2" t="s">
        <v>7</v>
      </c>
      <c r="AA145" s="2" t="s">
        <v>7</v>
      </c>
      <c r="AB145" s="2" t="s">
        <v>7</v>
      </c>
      <c r="AC145" s="2" t="s">
        <v>7</v>
      </c>
    </row>
    <row r="146" spans="1:29">
      <c r="A146" s="2">
        <v>145</v>
      </c>
      <c r="B146" s="2" t="s">
        <v>374</v>
      </c>
      <c r="C146" s="2" t="str">
        <f>B145</f>
        <v>PubPercAntiCorr</v>
      </c>
      <c r="D146" s="2" t="str">
        <f>H145</f>
        <v>Public Perception of Anti-Corruption</v>
      </c>
      <c r="E146" s="2">
        <v>4</v>
      </c>
      <c r="F146" s="2" t="str">
        <f t="shared" si="8"/>
        <v>Sub-indicator</v>
      </c>
      <c r="G146" s="2">
        <v>0</v>
      </c>
      <c r="H146" s="2" t="s">
        <v>375</v>
      </c>
      <c r="I146" s="2" t="s">
        <v>86</v>
      </c>
      <c r="J146" s="2" t="str">
        <f t="shared" si="7"/>
        <v>ANTI-CORRUPTION</v>
      </c>
      <c r="K146" s="2" t="str">
        <f t="shared" si="9"/>
        <v>SECURITY &amp; RULE OF LAW</v>
      </c>
      <c r="L146" s="2" t="s">
        <v>8</v>
      </c>
      <c r="M146" s="2" t="s">
        <v>7</v>
      </c>
      <c r="N146" s="2" t="s">
        <v>7</v>
      </c>
      <c r="O146" s="3" t="s">
        <v>376</v>
      </c>
      <c r="P146" s="2" t="s">
        <v>7</v>
      </c>
      <c r="Q146" s="4" t="s">
        <v>7</v>
      </c>
      <c r="R146" s="2" t="s">
        <v>7</v>
      </c>
      <c r="S146" s="2" t="s">
        <v>7</v>
      </c>
      <c r="T146" s="2" t="s">
        <v>7</v>
      </c>
      <c r="U146" s="7" t="s">
        <v>7</v>
      </c>
      <c r="V146" s="2" t="s">
        <v>7</v>
      </c>
      <c r="W146" s="2" t="s">
        <v>7</v>
      </c>
      <c r="X146" s="2" t="s">
        <v>7</v>
      </c>
      <c r="Y146" s="2" t="s">
        <v>7</v>
      </c>
      <c r="Z146" s="2" t="s">
        <v>7</v>
      </c>
      <c r="AA146" s="2" t="s">
        <v>7</v>
      </c>
      <c r="AB146" s="2" t="s">
        <v>7</v>
      </c>
      <c r="AC146" s="2" t="s">
        <v>7</v>
      </c>
    </row>
    <row r="147" spans="1:29">
      <c r="A147" s="2">
        <v>146</v>
      </c>
      <c r="B147" s="2" t="s">
        <v>377</v>
      </c>
      <c r="C147" s="2" t="str">
        <f>B146</f>
        <v>PercIntPubOff</v>
      </c>
      <c r="D147" s="2" t="str">
        <f>H146</f>
        <v>Perceived Integrity of Public Officials</v>
      </c>
      <c r="E147" s="2">
        <v>5</v>
      </c>
      <c r="F147" s="2" t="str">
        <f t="shared" si="8"/>
        <v>Sub-sub-indicator</v>
      </c>
      <c r="G147" s="2">
        <v>1</v>
      </c>
      <c r="H147" s="2" t="s">
        <v>378</v>
      </c>
      <c r="I147" s="2" t="s">
        <v>86</v>
      </c>
      <c r="J147" s="2" t="str">
        <f t="shared" si="7"/>
        <v>ANTI-CORRUPTION</v>
      </c>
      <c r="K147" s="2" t="str">
        <f t="shared" si="9"/>
        <v>SECURITY &amp; RULE OF LAW</v>
      </c>
      <c r="L147" s="2" t="s">
        <v>89</v>
      </c>
      <c r="M147" s="2" t="s">
        <v>90</v>
      </c>
      <c r="N147" s="2" t="s">
        <v>7</v>
      </c>
      <c r="O147" s="3" t="s">
        <v>379</v>
      </c>
      <c r="P147" s="2" t="s">
        <v>1460</v>
      </c>
      <c r="Q147" s="4">
        <v>46140</v>
      </c>
      <c r="R147" s="2" t="s">
        <v>1775</v>
      </c>
      <c r="S147" s="2" t="s">
        <v>92</v>
      </c>
      <c r="T147" s="2" t="s">
        <v>64</v>
      </c>
      <c r="U147" s="7">
        <v>1</v>
      </c>
      <c r="V147" s="2" t="s">
        <v>2324</v>
      </c>
      <c r="W147" s="2" t="s">
        <v>1755</v>
      </c>
      <c r="X147" s="2" t="s">
        <v>1756</v>
      </c>
      <c r="Y147" s="2" t="s">
        <v>20</v>
      </c>
      <c r="Z147" s="2" t="s">
        <v>7</v>
      </c>
      <c r="AA147" s="2" t="s">
        <v>2093</v>
      </c>
      <c r="AB147" s="2" t="s">
        <v>2128</v>
      </c>
      <c r="AC147" s="2" t="s">
        <v>2127</v>
      </c>
    </row>
    <row r="148" spans="1:29">
      <c r="A148" s="2">
        <v>147</v>
      </c>
      <c r="B148" s="2" t="s">
        <v>380</v>
      </c>
      <c r="C148" s="2" t="str">
        <f>B146</f>
        <v>PercIntPubOff</v>
      </c>
      <c r="D148" s="2" t="str">
        <f>H146</f>
        <v>Perceived Integrity of Public Officials</v>
      </c>
      <c r="E148" s="2">
        <v>5</v>
      </c>
      <c r="F148" s="2" t="str">
        <f t="shared" si="8"/>
        <v>Sub-sub-indicator</v>
      </c>
      <c r="G148" s="2">
        <v>1</v>
      </c>
      <c r="H148" s="2" t="s">
        <v>381</v>
      </c>
      <c r="I148" s="2" t="s">
        <v>86</v>
      </c>
      <c r="J148" s="2" t="str">
        <f t="shared" si="7"/>
        <v>ANTI-CORRUPTION</v>
      </c>
      <c r="K148" s="2" t="str">
        <f t="shared" si="9"/>
        <v>SECURITY &amp; RULE OF LAW</v>
      </c>
      <c r="L148" s="2" t="s">
        <v>89</v>
      </c>
      <c r="M148" s="2" t="s">
        <v>90</v>
      </c>
      <c r="N148" s="2" t="s">
        <v>7</v>
      </c>
      <c r="O148" s="3" t="s">
        <v>382</v>
      </c>
      <c r="P148" s="2" t="s">
        <v>1460</v>
      </c>
      <c r="Q148" s="4">
        <v>46140</v>
      </c>
      <c r="R148" s="2" t="s">
        <v>1764</v>
      </c>
      <c r="S148" s="2" t="s">
        <v>92</v>
      </c>
      <c r="T148" s="2" t="s">
        <v>64</v>
      </c>
      <c r="U148" s="7">
        <v>1</v>
      </c>
      <c r="V148" s="2" t="s">
        <v>2324</v>
      </c>
      <c r="W148" s="2" t="s">
        <v>1755</v>
      </c>
      <c r="X148" s="2" t="s">
        <v>1756</v>
      </c>
      <c r="Y148" s="2" t="s">
        <v>1765</v>
      </c>
      <c r="Z148" s="2" t="s">
        <v>7</v>
      </c>
      <c r="AA148" s="2" t="s">
        <v>2093</v>
      </c>
      <c r="AB148" s="2" t="s">
        <v>2128</v>
      </c>
      <c r="AC148" s="2" t="s">
        <v>2127</v>
      </c>
    </row>
    <row r="149" spans="1:29">
      <c r="A149" s="2">
        <v>148</v>
      </c>
      <c r="B149" s="2" t="s">
        <v>383</v>
      </c>
      <c r="C149" s="2" t="str">
        <f>B146</f>
        <v>PercIntPubOff</v>
      </c>
      <c r="D149" s="2" t="str">
        <f>H146</f>
        <v>Perceived Integrity of Public Officials</v>
      </c>
      <c r="E149" s="2">
        <v>5</v>
      </c>
      <c r="F149" s="2" t="str">
        <f t="shared" si="8"/>
        <v>Sub-sub-indicator</v>
      </c>
      <c r="G149" s="2">
        <v>1</v>
      </c>
      <c r="H149" s="2" t="s">
        <v>384</v>
      </c>
      <c r="I149" s="2" t="s">
        <v>86</v>
      </c>
      <c r="J149" s="2" t="str">
        <f t="shared" si="7"/>
        <v>ANTI-CORRUPTION</v>
      </c>
      <c r="K149" s="2" t="str">
        <f t="shared" si="9"/>
        <v>SECURITY &amp; RULE OF LAW</v>
      </c>
      <c r="L149" s="2" t="s">
        <v>89</v>
      </c>
      <c r="M149" s="2" t="s">
        <v>90</v>
      </c>
      <c r="N149" s="2" t="s">
        <v>7</v>
      </c>
      <c r="O149" s="3" t="s">
        <v>385</v>
      </c>
      <c r="P149" s="2" t="s">
        <v>1460</v>
      </c>
      <c r="Q149" s="4">
        <v>46140</v>
      </c>
      <c r="R149" s="2" t="s">
        <v>1766</v>
      </c>
      <c r="S149" s="2" t="s">
        <v>92</v>
      </c>
      <c r="T149" s="2" t="s">
        <v>64</v>
      </c>
      <c r="U149" s="7">
        <v>1</v>
      </c>
      <c r="V149" s="2" t="s">
        <v>2324</v>
      </c>
      <c r="W149" s="2" t="s">
        <v>1755</v>
      </c>
      <c r="X149" s="2" t="s">
        <v>1756</v>
      </c>
      <c r="Y149" s="2" t="s">
        <v>20</v>
      </c>
      <c r="Z149" s="2" t="s">
        <v>7</v>
      </c>
      <c r="AA149" s="2" t="s">
        <v>2093</v>
      </c>
      <c r="AB149" s="2" t="s">
        <v>2128</v>
      </c>
      <c r="AC149" s="2" t="s">
        <v>2127</v>
      </c>
    </row>
    <row r="150" spans="1:29">
      <c r="A150" s="2">
        <v>149</v>
      </c>
      <c r="B150" s="2" t="s">
        <v>386</v>
      </c>
      <c r="C150" s="2" t="str">
        <f>B145</f>
        <v>PubPercAntiCorr</v>
      </c>
      <c r="D150" s="2" t="str">
        <f>H145</f>
        <v>Public Perception of Anti-Corruption</v>
      </c>
      <c r="E150" s="2">
        <v>4</v>
      </c>
      <c r="F150" s="2" t="str">
        <f t="shared" si="8"/>
        <v>Sub-indicator</v>
      </c>
      <c r="G150" s="2">
        <v>1</v>
      </c>
      <c r="H150" s="2" t="s">
        <v>387</v>
      </c>
      <c r="I150" s="2" t="s">
        <v>86</v>
      </c>
      <c r="J150" s="2" t="str">
        <f t="shared" si="7"/>
        <v>ANTI-CORRUPTION</v>
      </c>
      <c r="K150" s="2" t="str">
        <f t="shared" si="9"/>
        <v>SECURITY &amp; RULE OF LAW</v>
      </c>
      <c r="L150" s="2" t="s">
        <v>89</v>
      </c>
      <c r="M150" s="2" t="s">
        <v>90</v>
      </c>
      <c r="N150" s="2" t="s">
        <v>7</v>
      </c>
      <c r="O150" s="3" t="s">
        <v>388</v>
      </c>
      <c r="P150" s="2" t="s">
        <v>1460</v>
      </c>
      <c r="Q150" s="4">
        <v>46140</v>
      </c>
      <c r="R150" s="2" t="s">
        <v>1767</v>
      </c>
      <c r="S150" s="2" t="s">
        <v>92</v>
      </c>
      <c r="T150" s="2" t="s">
        <v>64</v>
      </c>
      <c r="U150" s="7">
        <v>1</v>
      </c>
      <c r="V150" s="2" t="s">
        <v>2324</v>
      </c>
      <c r="W150" s="2" t="s">
        <v>1755</v>
      </c>
      <c r="X150" s="2" t="s">
        <v>1756</v>
      </c>
      <c r="Y150" s="2" t="s">
        <v>20</v>
      </c>
      <c r="Z150" s="2" t="s">
        <v>7</v>
      </c>
      <c r="AA150" s="2" t="s">
        <v>2083</v>
      </c>
      <c r="AB150" s="2" t="s">
        <v>2128</v>
      </c>
      <c r="AC150" s="2" t="s">
        <v>2127</v>
      </c>
    </row>
    <row r="151" spans="1:29">
      <c r="A151" s="2">
        <v>150</v>
      </c>
      <c r="B151" s="2" t="s">
        <v>389</v>
      </c>
      <c r="C151" s="2" t="str">
        <f>B145</f>
        <v>PubPercAntiCorr</v>
      </c>
      <c r="D151" s="2" t="str">
        <f>H145</f>
        <v>Public Perception of Anti-Corruption</v>
      </c>
      <c r="E151" s="2">
        <v>4</v>
      </c>
      <c r="F151" s="2" t="str">
        <f t="shared" si="8"/>
        <v>Sub-indicator</v>
      </c>
      <c r="G151" s="2">
        <v>1</v>
      </c>
      <c r="H151" s="2" t="s">
        <v>390</v>
      </c>
      <c r="I151" s="2" t="s">
        <v>86</v>
      </c>
      <c r="J151" s="2" t="str">
        <f t="shared" si="7"/>
        <v>ANTI-CORRUPTION</v>
      </c>
      <c r="K151" s="2" t="str">
        <f t="shared" si="9"/>
        <v>SECURITY &amp; RULE OF LAW</v>
      </c>
      <c r="L151" s="2" t="s">
        <v>89</v>
      </c>
      <c r="M151" s="2" t="s">
        <v>90</v>
      </c>
      <c r="N151" s="2" t="s">
        <v>7</v>
      </c>
      <c r="O151" s="3" t="s">
        <v>391</v>
      </c>
      <c r="P151" s="2" t="s">
        <v>1460</v>
      </c>
      <c r="Q151" s="4">
        <v>46140</v>
      </c>
      <c r="R151" s="2" t="s">
        <v>1768</v>
      </c>
      <c r="S151" s="8" t="s">
        <v>92</v>
      </c>
      <c r="T151" s="2" t="s">
        <v>64</v>
      </c>
      <c r="U151" s="16">
        <v>1</v>
      </c>
      <c r="V151" s="2" t="s">
        <v>2324</v>
      </c>
      <c r="W151" s="2" t="s">
        <v>1755</v>
      </c>
      <c r="X151" s="2" t="s">
        <v>1756</v>
      </c>
      <c r="Y151" s="2" t="s">
        <v>20</v>
      </c>
      <c r="Z151" s="2" t="s">
        <v>7</v>
      </c>
      <c r="AA151" s="2" t="s">
        <v>2081</v>
      </c>
      <c r="AB151" s="2" t="s">
        <v>2128</v>
      </c>
      <c r="AC151" s="2" t="s">
        <v>2127</v>
      </c>
    </row>
    <row r="152" spans="1:29" s="6" customFormat="1">
      <c r="A152" s="23">
        <v>151</v>
      </c>
      <c r="B152" s="23" t="s">
        <v>392</v>
      </c>
      <c r="C152" s="23" t="str">
        <f>B2</f>
        <v>GOVERNANCE</v>
      </c>
      <c r="D152" s="23" t="str">
        <f>H2</f>
        <v>OVERALL GOVERNANCE</v>
      </c>
      <c r="E152" s="23">
        <v>1</v>
      </c>
      <c r="F152" s="23" t="str">
        <f t="shared" si="8"/>
        <v>Category</v>
      </c>
      <c r="G152" s="23">
        <v>0</v>
      </c>
      <c r="H152" s="23" t="s">
        <v>393</v>
      </c>
      <c r="I152" s="15" t="s">
        <v>7</v>
      </c>
      <c r="J152" s="15" t="s">
        <v>7</v>
      </c>
      <c r="K152" s="15" t="s">
        <v>7</v>
      </c>
      <c r="L152" s="23" t="s">
        <v>8</v>
      </c>
      <c r="M152" s="15" t="s">
        <v>7</v>
      </c>
      <c r="N152" s="15" t="s">
        <v>7</v>
      </c>
      <c r="O152" s="27" t="s">
        <v>2317</v>
      </c>
      <c r="P152" s="15" t="s">
        <v>7</v>
      </c>
      <c r="Q152" s="15" t="s">
        <v>7</v>
      </c>
      <c r="R152" s="15" t="s">
        <v>7</v>
      </c>
      <c r="S152" s="15" t="s">
        <v>7</v>
      </c>
      <c r="T152" s="15" t="s">
        <v>7</v>
      </c>
      <c r="U152" s="15" t="s">
        <v>7</v>
      </c>
      <c r="V152" s="15" t="s">
        <v>7</v>
      </c>
      <c r="W152" s="15" t="s">
        <v>7</v>
      </c>
      <c r="X152" s="15" t="s">
        <v>7</v>
      </c>
      <c r="Y152" s="15" t="s">
        <v>7</v>
      </c>
      <c r="Z152" s="15" t="s">
        <v>7</v>
      </c>
      <c r="AA152" s="15" t="s">
        <v>7</v>
      </c>
      <c r="AB152" s="15" t="s">
        <v>7</v>
      </c>
      <c r="AC152" s="15" t="s">
        <v>7</v>
      </c>
    </row>
    <row r="153" spans="1:29" s="6" customFormat="1">
      <c r="A153" s="24">
        <v>152</v>
      </c>
      <c r="B153" s="24" t="s">
        <v>394</v>
      </c>
      <c r="C153" s="24" t="str">
        <f>B152</f>
        <v>PRI</v>
      </c>
      <c r="D153" s="24" t="str">
        <f>H152</f>
        <v>PARTICIPATION, RIGHTS &amp; INCLUSION</v>
      </c>
      <c r="E153" s="24">
        <v>2</v>
      </c>
      <c r="F153" s="24" t="str">
        <f t="shared" si="8"/>
        <v>Sub-category</v>
      </c>
      <c r="G153" s="24">
        <v>0</v>
      </c>
      <c r="H153" s="24" t="s">
        <v>395</v>
      </c>
      <c r="I153" s="25" t="s">
        <v>7</v>
      </c>
      <c r="J153" s="25" t="s">
        <v>7</v>
      </c>
      <c r="K153" s="24" t="str">
        <f>H$152</f>
        <v>PARTICIPATION, RIGHTS &amp; INCLUSION</v>
      </c>
      <c r="L153" s="24" t="s">
        <v>8</v>
      </c>
      <c r="M153" s="25" t="s">
        <v>7</v>
      </c>
      <c r="N153" s="25" t="s">
        <v>7</v>
      </c>
      <c r="O153" s="24" t="s">
        <v>396</v>
      </c>
      <c r="P153" s="25" t="s">
        <v>7</v>
      </c>
      <c r="Q153" s="25" t="s">
        <v>7</v>
      </c>
      <c r="R153" s="25" t="s">
        <v>7</v>
      </c>
      <c r="S153" s="25" t="s">
        <v>7</v>
      </c>
      <c r="T153" s="25" t="s">
        <v>7</v>
      </c>
      <c r="U153" s="25" t="s">
        <v>7</v>
      </c>
      <c r="V153" s="25" t="s">
        <v>7</v>
      </c>
      <c r="W153" s="25" t="s">
        <v>7</v>
      </c>
      <c r="X153" s="25" t="s">
        <v>7</v>
      </c>
      <c r="Y153" s="25" t="s">
        <v>7</v>
      </c>
      <c r="Z153" s="25" t="s">
        <v>7</v>
      </c>
      <c r="AA153" s="25" t="s">
        <v>7</v>
      </c>
      <c r="AB153" s="25" t="s">
        <v>7</v>
      </c>
      <c r="AC153" s="25" t="s">
        <v>7</v>
      </c>
    </row>
    <row r="154" spans="1:29" s="9" customFormat="1" ht="13.5">
      <c r="A154" s="2">
        <v>153</v>
      </c>
      <c r="B154" s="2" t="s">
        <v>397</v>
      </c>
      <c r="C154" s="2" t="str">
        <f>B153</f>
        <v>PARTICIP</v>
      </c>
      <c r="D154" s="2" t="str">
        <f>H153</f>
        <v>PARTICIPATION</v>
      </c>
      <c r="E154" s="2">
        <v>3</v>
      </c>
      <c r="F154" s="2" t="str">
        <f t="shared" si="8"/>
        <v>Indicator</v>
      </c>
      <c r="G154" s="2">
        <v>0</v>
      </c>
      <c r="H154" s="6" t="s">
        <v>398</v>
      </c>
      <c r="I154" s="2" t="s">
        <v>399</v>
      </c>
      <c r="J154" s="2" t="str">
        <f>H$153</f>
        <v>PARTICIPATION</v>
      </c>
      <c r="K154" s="2" t="str">
        <f>H$152</f>
        <v>PARTICIPATION, RIGHTS &amp; INCLUSION</v>
      </c>
      <c r="L154" s="2" t="s">
        <v>8</v>
      </c>
      <c r="M154" s="2" t="s">
        <v>7</v>
      </c>
      <c r="N154" s="2" t="s">
        <v>7</v>
      </c>
      <c r="O154" s="3" t="s">
        <v>1985</v>
      </c>
      <c r="P154" s="2" t="s">
        <v>7</v>
      </c>
      <c r="Q154" s="7" t="s">
        <v>7</v>
      </c>
      <c r="R154" s="2" t="s">
        <v>7</v>
      </c>
      <c r="S154" s="2" t="s">
        <v>7</v>
      </c>
      <c r="T154" s="2" t="s">
        <v>7</v>
      </c>
      <c r="U154" s="7" t="s">
        <v>7</v>
      </c>
      <c r="V154" s="2" t="s">
        <v>7</v>
      </c>
      <c r="W154" s="2" t="s">
        <v>7</v>
      </c>
      <c r="X154" s="2" t="s">
        <v>7</v>
      </c>
      <c r="Y154" s="2" t="s">
        <v>7</v>
      </c>
      <c r="Z154" s="2" t="s">
        <v>7</v>
      </c>
      <c r="AA154" s="2" t="s">
        <v>7</v>
      </c>
      <c r="AB154" s="9" t="s">
        <v>7</v>
      </c>
      <c r="AC154" s="2" t="s">
        <v>7</v>
      </c>
    </row>
    <row r="155" spans="1:29">
      <c r="A155" s="2">
        <v>154</v>
      </c>
      <c r="B155" s="2" t="s">
        <v>1301</v>
      </c>
      <c r="C155" s="2" t="str">
        <f>B154</f>
        <v>FreeAssocAss</v>
      </c>
      <c r="D155" s="2" t="str">
        <f>H154</f>
        <v>Freedom of Association &amp; Assembly</v>
      </c>
      <c r="E155" s="2">
        <v>4</v>
      </c>
      <c r="F155" s="2" t="str">
        <f t="shared" si="8"/>
        <v>Sub-indicator</v>
      </c>
      <c r="G155" s="2">
        <v>1</v>
      </c>
      <c r="H155" s="2" t="s">
        <v>400</v>
      </c>
      <c r="I155" s="2" t="s">
        <v>132</v>
      </c>
      <c r="J155" s="2" t="str">
        <f t="shared" ref="J155:J187" si="10">H$153</f>
        <v>PARTICIPATION</v>
      </c>
      <c r="K155" s="2" t="str">
        <f t="shared" ref="K155:K218" si="11">H$152</f>
        <v>PARTICIPATION, RIGHTS &amp; INCLUSION</v>
      </c>
      <c r="L155" s="2" t="s">
        <v>1391</v>
      </c>
      <c r="M155" s="2" t="s">
        <v>1434</v>
      </c>
      <c r="N155" s="2" t="s">
        <v>7</v>
      </c>
      <c r="O155" s="3" t="s">
        <v>1913</v>
      </c>
      <c r="P155" s="2" t="s">
        <v>1453</v>
      </c>
      <c r="Q155" s="4">
        <v>46147</v>
      </c>
      <c r="R155" s="2" t="s">
        <v>1914</v>
      </c>
      <c r="S155" s="2" t="s">
        <v>92</v>
      </c>
      <c r="T155" s="2" t="s">
        <v>64</v>
      </c>
      <c r="U155" s="7">
        <v>1</v>
      </c>
      <c r="V155" s="2" t="s">
        <v>133</v>
      </c>
      <c r="W155" s="2" t="s">
        <v>20</v>
      </c>
      <c r="X155" s="2" t="s">
        <v>20</v>
      </c>
      <c r="Y155" s="2" t="s">
        <v>20</v>
      </c>
      <c r="Z155" s="2" t="s">
        <v>7</v>
      </c>
      <c r="AA155" s="2" t="s">
        <v>2292</v>
      </c>
      <c r="AB155" s="2" t="s">
        <v>2126</v>
      </c>
      <c r="AC155" s="2" t="s">
        <v>7</v>
      </c>
    </row>
    <row r="156" spans="1:29">
      <c r="A156" s="2">
        <v>155</v>
      </c>
      <c r="B156" s="2" t="s">
        <v>401</v>
      </c>
      <c r="C156" s="2" t="str">
        <f>B154</f>
        <v>FreeAssocAss</v>
      </c>
      <c r="D156" s="2" t="str">
        <f>H154</f>
        <v>Freedom of Association &amp; Assembly</v>
      </c>
      <c r="E156" s="2">
        <v>4</v>
      </c>
      <c r="F156" s="2" t="str">
        <f t="shared" si="8"/>
        <v>Sub-indicator</v>
      </c>
      <c r="G156" s="2">
        <v>1</v>
      </c>
      <c r="H156" s="2" t="s">
        <v>402</v>
      </c>
      <c r="I156" s="2" t="s">
        <v>171</v>
      </c>
      <c r="J156" s="2" t="str">
        <f t="shared" si="10"/>
        <v>PARTICIPATION</v>
      </c>
      <c r="K156" s="2" t="str">
        <f t="shared" si="11"/>
        <v>PARTICIPATION, RIGHTS &amp; INCLUSION</v>
      </c>
      <c r="L156" s="2" t="s">
        <v>2253</v>
      </c>
      <c r="M156" s="2" t="s">
        <v>172</v>
      </c>
      <c r="N156" s="2" t="s">
        <v>7</v>
      </c>
      <c r="O156" s="3" t="s">
        <v>403</v>
      </c>
      <c r="P156" s="2" t="s">
        <v>1460</v>
      </c>
      <c r="Q156" s="4">
        <v>46119</v>
      </c>
      <c r="R156" s="2" t="s">
        <v>1661</v>
      </c>
      <c r="S156" s="2" t="s">
        <v>112</v>
      </c>
      <c r="T156" s="2" t="s">
        <v>64</v>
      </c>
      <c r="U156" s="7">
        <v>1</v>
      </c>
      <c r="V156" s="2" t="s">
        <v>1644</v>
      </c>
      <c r="W156" s="2" t="s">
        <v>20</v>
      </c>
      <c r="X156" s="2" t="s">
        <v>20</v>
      </c>
      <c r="Y156" s="2" t="s">
        <v>20</v>
      </c>
      <c r="Z156" s="2" t="s">
        <v>7</v>
      </c>
      <c r="AA156" s="2" t="s">
        <v>1591</v>
      </c>
      <c r="AB156" s="2" t="s">
        <v>1825</v>
      </c>
      <c r="AC156" s="11" t="s">
        <v>7</v>
      </c>
    </row>
    <row r="157" spans="1:29">
      <c r="A157" s="2">
        <v>156</v>
      </c>
      <c r="B157" s="2" t="s">
        <v>404</v>
      </c>
      <c r="C157" s="2" t="str">
        <f>B153</f>
        <v>PARTICIP</v>
      </c>
      <c r="D157" s="2" t="str">
        <f>H153</f>
        <v>PARTICIPATION</v>
      </c>
      <c r="E157" s="2">
        <v>3</v>
      </c>
      <c r="F157" s="2" t="str">
        <f t="shared" si="8"/>
        <v>Indicator</v>
      </c>
      <c r="G157" s="2">
        <v>0</v>
      </c>
      <c r="H157" s="6" t="s">
        <v>405</v>
      </c>
      <c r="I157" s="2" t="s">
        <v>126</v>
      </c>
      <c r="J157" s="2" t="str">
        <f t="shared" si="10"/>
        <v>PARTICIPATION</v>
      </c>
      <c r="K157" s="2" t="str">
        <f t="shared" si="11"/>
        <v>PARTICIPATION, RIGHTS &amp; INCLUSION</v>
      </c>
      <c r="L157" s="2" t="s">
        <v>8</v>
      </c>
      <c r="M157" s="2" t="s">
        <v>7</v>
      </c>
      <c r="N157" s="2" t="s">
        <v>7</v>
      </c>
      <c r="O157" s="3" t="s">
        <v>1986</v>
      </c>
      <c r="P157" s="2" t="s">
        <v>7</v>
      </c>
      <c r="Q157" s="4" t="s">
        <v>7</v>
      </c>
      <c r="R157" s="2" t="s">
        <v>7</v>
      </c>
      <c r="S157" s="2" t="s">
        <v>7</v>
      </c>
      <c r="T157" s="2" t="s">
        <v>7</v>
      </c>
      <c r="U157" s="7" t="s">
        <v>7</v>
      </c>
      <c r="V157" s="2" t="s">
        <v>7</v>
      </c>
      <c r="W157" s="2" t="s">
        <v>7</v>
      </c>
      <c r="X157" s="2" t="s">
        <v>7</v>
      </c>
      <c r="Y157" s="2" t="s">
        <v>7</v>
      </c>
      <c r="Z157" s="2" t="s">
        <v>7</v>
      </c>
      <c r="AA157" s="2" t="s">
        <v>7</v>
      </c>
      <c r="AB157" s="2" t="s">
        <v>7</v>
      </c>
      <c r="AC157" s="11" t="s">
        <v>7</v>
      </c>
    </row>
    <row r="158" spans="1:29">
      <c r="A158" s="2">
        <v>157</v>
      </c>
      <c r="B158" s="2" t="s">
        <v>406</v>
      </c>
      <c r="C158" s="2" t="str">
        <f>B157</f>
        <v>PolPlur</v>
      </c>
      <c r="D158" s="2" t="str">
        <f>H157</f>
        <v>Political Pluralism</v>
      </c>
      <c r="E158" s="2">
        <v>4</v>
      </c>
      <c r="F158" s="2" t="str">
        <f t="shared" si="8"/>
        <v>Sub-indicator</v>
      </c>
      <c r="G158" s="2">
        <v>1</v>
      </c>
      <c r="H158" s="2" t="s">
        <v>407</v>
      </c>
      <c r="I158" s="2" t="s">
        <v>62</v>
      </c>
      <c r="J158" s="2" t="str">
        <f t="shared" si="10"/>
        <v>PARTICIPATION</v>
      </c>
      <c r="K158" s="2" t="str">
        <f t="shared" si="11"/>
        <v>PARTICIPATION, RIGHTS &amp; INCLUSION</v>
      </c>
      <c r="L158" s="2" t="s">
        <v>2280</v>
      </c>
      <c r="M158" s="2" t="s">
        <v>2281</v>
      </c>
      <c r="N158" s="2" t="s">
        <v>7</v>
      </c>
      <c r="O158" s="3" t="s">
        <v>1956</v>
      </c>
      <c r="P158" s="2" t="s">
        <v>1460</v>
      </c>
      <c r="Q158" s="4">
        <v>46141</v>
      </c>
      <c r="R158" s="2" t="s">
        <v>1812</v>
      </c>
      <c r="S158" s="2" t="s">
        <v>63</v>
      </c>
      <c r="T158" s="2" t="s">
        <v>64</v>
      </c>
      <c r="U158" s="7">
        <v>1</v>
      </c>
      <c r="V158" s="2" t="s">
        <v>1639</v>
      </c>
      <c r="W158" s="2" t="s">
        <v>20</v>
      </c>
      <c r="X158" s="2" t="s">
        <v>20</v>
      </c>
      <c r="Y158" s="2" t="s">
        <v>20</v>
      </c>
      <c r="Z158" s="2" t="s">
        <v>7</v>
      </c>
      <c r="AA158" s="2" t="s">
        <v>1811</v>
      </c>
      <c r="AB158" s="2" t="s">
        <v>1822</v>
      </c>
      <c r="AC158" s="2" t="s">
        <v>7</v>
      </c>
    </row>
    <row r="159" spans="1:29">
      <c r="A159" s="2">
        <v>158</v>
      </c>
      <c r="B159" s="2" t="s">
        <v>1314</v>
      </c>
      <c r="C159" s="2" t="str">
        <f>B157</f>
        <v>PolPlur</v>
      </c>
      <c r="D159" s="2" t="str">
        <f>H157</f>
        <v>Political Pluralism</v>
      </c>
      <c r="E159" s="2">
        <v>4</v>
      </c>
      <c r="F159" s="2" t="str">
        <f t="shared" si="8"/>
        <v>Sub-indicator</v>
      </c>
      <c r="G159" s="2">
        <v>1</v>
      </c>
      <c r="H159" s="2" t="s">
        <v>408</v>
      </c>
      <c r="I159" s="2" t="s">
        <v>132</v>
      </c>
      <c r="J159" s="2" t="str">
        <f t="shared" si="10"/>
        <v>PARTICIPATION</v>
      </c>
      <c r="K159" s="2" t="str">
        <f t="shared" si="11"/>
        <v>PARTICIPATION, RIGHTS &amp; INCLUSION</v>
      </c>
      <c r="L159" s="2" t="s">
        <v>1391</v>
      </c>
      <c r="M159" s="2" t="s">
        <v>1434</v>
      </c>
      <c r="N159" s="2" t="s">
        <v>7</v>
      </c>
      <c r="O159" s="3" t="s">
        <v>1915</v>
      </c>
      <c r="P159" s="2" t="s">
        <v>1453</v>
      </c>
      <c r="Q159" s="4">
        <v>46147</v>
      </c>
      <c r="R159" s="2" t="s">
        <v>1916</v>
      </c>
      <c r="S159" s="2" t="s">
        <v>92</v>
      </c>
      <c r="T159" s="2" t="s">
        <v>64</v>
      </c>
      <c r="U159" s="7">
        <v>1</v>
      </c>
      <c r="V159" s="2" t="s">
        <v>133</v>
      </c>
      <c r="W159" s="2" t="s">
        <v>20</v>
      </c>
      <c r="X159" s="2" t="s">
        <v>20</v>
      </c>
      <c r="Y159" s="2" t="s">
        <v>20</v>
      </c>
      <c r="Z159" s="2" t="s">
        <v>7</v>
      </c>
      <c r="AA159" s="2" t="s">
        <v>2292</v>
      </c>
      <c r="AB159" s="2" t="s">
        <v>2126</v>
      </c>
      <c r="AC159" s="2" t="s">
        <v>7</v>
      </c>
    </row>
    <row r="160" spans="1:29">
      <c r="A160" s="2">
        <v>159</v>
      </c>
      <c r="B160" s="2" t="s">
        <v>409</v>
      </c>
      <c r="C160" s="2" t="str">
        <f>B157</f>
        <v>PolPlur</v>
      </c>
      <c r="D160" s="2" t="str">
        <f>H157</f>
        <v>Political Pluralism</v>
      </c>
      <c r="E160" s="2">
        <v>4</v>
      </c>
      <c r="F160" s="2" t="str">
        <f t="shared" si="8"/>
        <v>Sub-indicator</v>
      </c>
      <c r="G160" s="2">
        <v>1</v>
      </c>
      <c r="H160" s="2" t="s">
        <v>410</v>
      </c>
      <c r="I160" s="2" t="s">
        <v>62</v>
      </c>
      <c r="J160" s="2" t="str">
        <f t="shared" si="10"/>
        <v>PARTICIPATION</v>
      </c>
      <c r="K160" s="2" t="str">
        <f t="shared" si="11"/>
        <v>PARTICIPATION, RIGHTS &amp; INCLUSION</v>
      </c>
      <c r="L160" s="2" t="s">
        <v>2280</v>
      </c>
      <c r="M160" s="2" t="s">
        <v>2281</v>
      </c>
      <c r="N160" s="2" t="s">
        <v>7</v>
      </c>
      <c r="O160" s="3" t="s">
        <v>411</v>
      </c>
      <c r="P160" s="2" t="s">
        <v>1460</v>
      </c>
      <c r="Q160" s="4">
        <v>46112</v>
      </c>
      <c r="R160" s="2" t="s">
        <v>412</v>
      </c>
      <c r="S160" s="2" t="s">
        <v>112</v>
      </c>
      <c r="T160" s="2" t="s">
        <v>64</v>
      </c>
      <c r="U160" s="7">
        <v>1</v>
      </c>
      <c r="V160" s="2" t="s">
        <v>1639</v>
      </c>
      <c r="W160" s="2" t="s">
        <v>20</v>
      </c>
      <c r="X160" s="2" t="s">
        <v>20</v>
      </c>
      <c r="Y160" s="2" t="s">
        <v>20</v>
      </c>
      <c r="Z160" s="2" t="s">
        <v>7</v>
      </c>
      <c r="AA160" s="2" t="s">
        <v>65</v>
      </c>
      <c r="AB160" s="2" t="s">
        <v>7</v>
      </c>
      <c r="AC160" s="2" t="s">
        <v>7</v>
      </c>
    </row>
    <row r="161" spans="1:29">
      <c r="A161" s="2">
        <v>160</v>
      </c>
      <c r="B161" s="2" t="s">
        <v>413</v>
      </c>
      <c r="C161" s="2" t="str">
        <f>B153</f>
        <v>PARTICIP</v>
      </c>
      <c r="D161" s="2" t="str">
        <f>H153</f>
        <v>PARTICIPATION</v>
      </c>
      <c r="E161" s="2">
        <v>3</v>
      </c>
      <c r="F161" s="2" t="str">
        <f t="shared" si="8"/>
        <v>Indicator</v>
      </c>
      <c r="G161" s="2">
        <v>0</v>
      </c>
      <c r="H161" s="6" t="s">
        <v>414</v>
      </c>
      <c r="I161" s="2" t="s">
        <v>126</v>
      </c>
      <c r="J161" s="2" t="str">
        <f t="shared" si="10"/>
        <v>PARTICIPATION</v>
      </c>
      <c r="K161" s="2" t="str">
        <f t="shared" si="11"/>
        <v>PARTICIPATION, RIGHTS &amp; INCLUSION</v>
      </c>
      <c r="L161" s="2" t="s">
        <v>8</v>
      </c>
      <c r="M161" s="2" t="s">
        <v>7</v>
      </c>
      <c r="N161" s="2" t="s">
        <v>7</v>
      </c>
      <c r="O161" s="3" t="s">
        <v>415</v>
      </c>
      <c r="P161" s="2" t="s">
        <v>7</v>
      </c>
      <c r="Q161" s="4" t="s">
        <v>7</v>
      </c>
      <c r="R161" s="2" t="s">
        <v>7</v>
      </c>
      <c r="S161" s="2" t="s">
        <v>7</v>
      </c>
      <c r="T161" s="2" t="s">
        <v>7</v>
      </c>
      <c r="U161" s="7" t="s">
        <v>7</v>
      </c>
      <c r="V161" s="2" t="s">
        <v>7</v>
      </c>
      <c r="W161" s="2" t="s">
        <v>7</v>
      </c>
      <c r="X161" s="2" t="s">
        <v>7</v>
      </c>
      <c r="Y161" s="2" t="s">
        <v>7</v>
      </c>
      <c r="Z161" s="2" t="s">
        <v>7</v>
      </c>
      <c r="AA161" s="2" t="s">
        <v>7</v>
      </c>
      <c r="AB161" s="2" t="s">
        <v>7</v>
      </c>
      <c r="AC161" s="11" t="s">
        <v>7</v>
      </c>
    </row>
    <row r="162" spans="1:29">
      <c r="A162" s="2">
        <v>161</v>
      </c>
      <c r="B162" s="2" t="s">
        <v>416</v>
      </c>
      <c r="C162" s="2" t="str">
        <f>B161</f>
        <v>CivSocSpace</v>
      </c>
      <c r="D162" s="2" t="str">
        <f>H161</f>
        <v>Civil Society Space</v>
      </c>
      <c r="E162" s="2">
        <v>4</v>
      </c>
      <c r="F162" s="2" t="str">
        <f t="shared" si="8"/>
        <v>Sub-indicator</v>
      </c>
      <c r="G162" s="2">
        <v>0</v>
      </c>
      <c r="H162" s="2" t="s">
        <v>417</v>
      </c>
      <c r="I162" s="2" t="s">
        <v>126</v>
      </c>
      <c r="J162" s="2" t="str">
        <f t="shared" si="10"/>
        <v>PARTICIPATION</v>
      </c>
      <c r="K162" s="2" t="str">
        <f t="shared" si="11"/>
        <v>PARTICIPATION, RIGHTS &amp; INCLUSION</v>
      </c>
      <c r="L162" s="2" t="s">
        <v>8</v>
      </c>
      <c r="M162" s="2" t="s">
        <v>7</v>
      </c>
      <c r="N162" s="2" t="s">
        <v>7</v>
      </c>
      <c r="O162" s="3" t="s">
        <v>1988</v>
      </c>
      <c r="P162" s="2" t="s">
        <v>7</v>
      </c>
      <c r="Q162" s="4" t="s">
        <v>7</v>
      </c>
      <c r="R162" s="2" t="s">
        <v>7</v>
      </c>
      <c r="S162" s="2" t="s">
        <v>7</v>
      </c>
      <c r="T162" s="2" t="s">
        <v>7</v>
      </c>
      <c r="U162" s="7" t="s">
        <v>7</v>
      </c>
      <c r="V162" s="2" t="s">
        <v>7</v>
      </c>
      <c r="W162" s="2" t="s">
        <v>7</v>
      </c>
      <c r="X162" s="2" t="s">
        <v>7</v>
      </c>
      <c r="Y162" s="2" t="s">
        <v>7</v>
      </c>
      <c r="Z162" s="2" t="s">
        <v>7</v>
      </c>
      <c r="AA162" s="2" t="s">
        <v>7</v>
      </c>
      <c r="AB162" s="2" t="s">
        <v>7</v>
      </c>
      <c r="AC162" s="11" t="s">
        <v>7</v>
      </c>
    </row>
    <row r="163" spans="1:29">
      <c r="A163" s="2">
        <v>162</v>
      </c>
      <c r="B163" s="2" t="s">
        <v>418</v>
      </c>
      <c r="C163" s="2" t="str">
        <f>B162</f>
        <v>EstabOpCivSoc</v>
      </c>
      <c r="D163" s="2" t="str">
        <f>H162</f>
        <v>Establishment &amp; Operation of Civil Society</v>
      </c>
      <c r="E163" s="2">
        <v>5</v>
      </c>
      <c r="F163" s="2" t="str">
        <f t="shared" si="8"/>
        <v>Sub-sub-indicator</v>
      </c>
      <c r="G163" s="2">
        <v>1</v>
      </c>
      <c r="H163" s="2" t="s">
        <v>419</v>
      </c>
      <c r="I163" s="2" t="s">
        <v>62</v>
      </c>
      <c r="J163" s="2" t="str">
        <f t="shared" si="10"/>
        <v>PARTICIPATION</v>
      </c>
      <c r="K163" s="2" t="str">
        <f t="shared" si="11"/>
        <v>PARTICIPATION, RIGHTS &amp; INCLUSION</v>
      </c>
      <c r="L163" s="2" t="s">
        <v>2280</v>
      </c>
      <c r="M163" s="2" t="s">
        <v>2281</v>
      </c>
      <c r="N163" s="2" t="s">
        <v>7</v>
      </c>
      <c r="O163" s="3" t="s">
        <v>420</v>
      </c>
      <c r="P163" s="2" t="s">
        <v>1460</v>
      </c>
      <c r="Q163" s="4">
        <v>46112</v>
      </c>
      <c r="R163" s="2" t="s">
        <v>421</v>
      </c>
      <c r="S163" s="2" t="s">
        <v>112</v>
      </c>
      <c r="T163" s="2" t="s">
        <v>64</v>
      </c>
      <c r="U163" s="7">
        <v>1</v>
      </c>
      <c r="V163" s="2" t="s">
        <v>1639</v>
      </c>
      <c r="W163" s="2" t="s">
        <v>20</v>
      </c>
      <c r="X163" s="2" t="s">
        <v>20</v>
      </c>
      <c r="Y163" s="2" t="s">
        <v>20</v>
      </c>
      <c r="Z163" s="2" t="s">
        <v>7</v>
      </c>
      <c r="AA163" s="2" t="s">
        <v>65</v>
      </c>
      <c r="AB163" s="2" t="s">
        <v>7</v>
      </c>
      <c r="AC163" s="2" t="s">
        <v>7</v>
      </c>
    </row>
    <row r="164" spans="1:29">
      <c r="A164" s="2">
        <v>163</v>
      </c>
      <c r="B164" s="2" t="s">
        <v>1302</v>
      </c>
      <c r="C164" s="2" t="str">
        <f>B162</f>
        <v>EstabOpCivSoc</v>
      </c>
      <c r="D164" s="2" t="str">
        <f>H162</f>
        <v>Establishment &amp; Operation of Civil Society</v>
      </c>
      <c r="E164" s="2">
        <v>5</v>
      </c>
      <c r="F164" s="2" t="str">
        <f t="shared" si="8"/>
        <v>Sub-sub-indicator</v>
      </c>
      <c r="G164" s="2">
        <v>1</v>
      </c>
      <c r="H164" s="2" t="s">
        <v>422</v>
      </c>
      <c r="I164" s="2" t="s">
        <v>132</v>
      </c>
      <c r="J164" s="2" t="str">
        <f t="shared" si="10"/>
        <v>PARTICIPATION</v>
      </c>
      <c r="K164" s="2" t="str">
        <f t="shared" si="11"/>
        <v>PARTICIPATION, RIGHTS &amp; INCLUSION</v>
      </c>
      <c r="L164" s="2" t="s">
        <v>1391</v>
      </c>
      <c r="M164" s="2" t="s">
        <v>1434</v>
      </c>
      <c r="N164" s="2" t="s">
        <v>7</v>
      </c>
      <c r="O164" s="3" t="s">
        <v>423</v>
      </c>
      <c r="P164" s="2" t="s">
        <v>1453</v>
      </c>
      <c r="Q164" s="4">
        <v>46147</v>
      </c>
      <c r="R164" s="2" t="s">
        <v>1917</v>
      </c>
      <c r="S164" s="2" t="s">
        <v>92</v>
      </c>
      <c r="T164" s="2" t="s">
        <v>64</v>
      </c>
      <c r="U164" s="7">
        <v>1</v>
      </c>
      <c r="V164" s="2" t="s">
        <v>133</v>
      </c>
      <c r="W164" s="2" t="s">
        <v>20</v>
      </c>
      <c r="X164" s="2" t="s">
        <v>20</v>
      </c>
      <c r="Y164" s="2" t="s">
        <v>20</v>
      </c>
      <c r="Z164" s="2" t="s">
        <v>7</v>
      </c>
      <c r="AA164" s="2" t="s">
        <v>2292</v>
      </c>
      <c r="AB164" s="2" t="s">
        <v>2126</v>
      </c>
      <c r="AC164" s="2" t="s">
        <v>7</v>
      </c>
    </row>
    <row r="165" spans="1:29">
      <c r="A165" s="2">
        <v>164</v>
      </c>
      <c r="B165" s="2" t="s">
        <v>424</v>
      </c>
      <c r="C165" s="2" t="str">
        <f>B161</f>
        <v>CivSocSpace</v>
      </c>
      <c r="D165" s="2" t="str">
        <f>H161</f>
        <v>Civil Society Space</v>
      </c>
      <c r="E165" s="2">
        <v>4</v>
      </c>
      <c r="F165" s="2" t="str">
        <f t="shared" si="8"/>
        <v>Sub-indicator</v>
      </c>
      <c r="G165" s="2">
        <v>0</v>
      </c>
      <c r="H165" s="2" t="s">
        <v>425</v>
      </c>
      <c r="I165" s="2" t="s">
        <v>126</v>
      </c>
      <c r="J165" s="2" t="str">
        <f t="shared" si="10"/>
        <v>PARTICIPATION</v>
      </c>
      <c r="K165" s="2" t="str">
        <f t="shared" si="11"/>
        <v>PARTICIPATION, RIGHTS &amp; INCLUSION</v>
      </c>
      <c r="L165" s="2" t="s">
        <v>8</v>
      </c>
      <c r="M165" s="2" t="s">
        <v>7</v>
      </c>
      <c r="N165" s="2" t="s">
        <v>7</v>
      </c>
      <c r="O165" s="3" t="s">
        <v>1987</v>
      </c>
      <c r="P165" s="2" t="s">
        <v>7</v>
      </c>
      <c r="Q165" s="4" t="s">
        <v>7</v>
      </c>
      <c r="R165" s="2" t="s">
        <v>7</v>
      </c>
      <c r="S165" s="2" t="s">
        <v>7</v>
      </c>
      <c r="T165" s="2" t="s">
        <v>7</v>
      </c>
      <c r="U165" s="7" t="s">
        <v>7</v>
      </c>
      <c r="V165" s="2" t="s">
        <v>7</v>
      </c>
      <c r="W165" s="2" t="s">
        <v>7</v>
      </c>
      <c r="X165" s="2" t="s">
        <v>7</v>
      </c>
      <c r="Y165" s="2" t="s">
        <v>7</v>
      </c>
      <c r="Z165" s="2" t="s">
        <v>7</v>
      </c>
      <c r="AA165" s="2" t="s">
        <v>7</v>
      </c>
      <c r="AB165" s="2" t="s">
        <v>7</v>
      </c>
      <c r="AC165" s="11" t="s">
        <v>7</v>
      </c>
    </row>
    <row r="166" spans="1:29">
      <c r="A166" s="2">
        <v>165</v>
      </c>
      <c r="B166" s="2" t="s">
        <v>426</v>
      </c>
      <c r="C166" s="2" t="str">
        <f>B165</f>
        <v>AbsHarrasCivSoc</v>
      </c>
      <c r="D166" s="2" t="str">
        <f>H165</f>
        <v>Absence of Harassment of Civil Society</v>
      </c>
      <c r="E166" s="2">
        <v>5</v>
      </c>
      <c r="F166" s="2" t="str">
        <f t="shared" si="8"/>
        <v>Sub-sub-indicator</v>
      </c>
      <c r="G166" s="2">
        <v>1</v>
      </c>
      <c r="H166" s="2" t="s">
        <v>427</v>
      </c>
      <c r="I166" s="2" t="s">
        <v>62</v>
      </c>
      <c r="J166" s="2" t="str">
        <f t="shared" si="10"/>
        <v>PARTICIPATION</v>
      </c>
      <c r="K166" s="2" t="str">
        <f t="shared" si="11"/>
        <v>PARTICIPATION, RIGHTS &amp; INCLUSION</v>
      </c>
      <c r="L166" s="2" t="s">
        <v>2280</v>
      </c>
      <c r="M166" s="2" t="s">
        <v>2281</v>
      </c>
      <c r="N166" s="2" t="s">
        <v>7</v>
      </c>
      <c r="O166" s="3" t="s">
        <v>428</v>
      </c>
      <c r="P166" s="2" t="s">
        <v>1460</v>
      </c>
      <c r="Q166" s="4">
        <v>46112</v>
      </c>
      <c r="R166" s="2" t="s">
        <v>429</v>
      </c>
      <c r="S166" s="2" t="s">
        <v>112</v>
      </c>
      <c r="T166" s="2" t="s">
        <v>64</v>
      </c>
      <c r="U166" s="7">
        <v>1</v>
      </c>
      <c r="V166" s="2" t="s">
        <v>1639</v>
      </c>
      <c r="W166" s="2" t="s">
        <v>20</v>
      </c>
      <c r="X166" s="2" t="s">
        <v>20</v>
      </c>
      <c r="Y166" s="2" t="s">
        <v>20</v>
      </c>
      <c r="Z166" s="2" t="s">
        <v>7</v>
      </c>
      <c r="AA166" s="2" t="s">
        <v>65</v>
      </c>
      <c r="AB166" s="2" t="s">
        <v>7</v>
      </c>
      <c r="AC166" s="2" t="s">
        <v>7</v>
      </c>
    </row>
    <row r="167" spans="1:29">
      <c r="A167" s="2">
        <v>166</v>
      </c>
      <c r="B167" s="2" t="s">
        <v>1303</v>
      </c>
      <c r="C167" s="2" t="str">
        <f>B165</f>
        <v>AbsHarrasCivSoc</v>
      </c>
      <c r="D167" s="2" t="str">
        <f>H165</f>
        <v>Absence of Harassment of Civil Society</v>
      </c>
      <c r="E167" s="2">
        <v>5</v>
      </c>
      <c r="F167" s="2" t="str">
        <f t="shared" si="8"/>
        <v>Sub-sub-indicator</v>
      </c>
      <c r="G167" s="2">
        <v>1</v>
      </c>
      <c r="H167" s="2" t="s">
        <v>430</v>
      </c>
      <c r="I167" s="2" t="s">
        <v>132</v>
      </c>
      <c r="J167" s="2" t="str">
        <f t="shared" si="10"/>
        <v>PARTICIPATION</v>
      </c>
      <c r="K167" s="2" t="str">
        <f t="shared" si="11"/>
        <v>PARTICIPATION, RIGHTS &amp; INCLUSION</v>
      </c>
      <c r="L167" s="2" t="s">
        <v>1391</v>
      </c>
      <c r="M167" s="2" t="s">
        <v>1434</v>
      </c>
      <c r="N167" s="2" t="s">
        <v>7</v>
      </c>
      <c r="O167" s="3" t="s">
        <v>431</v>
      </c>
      <c r="P167" s="2" t="s">
        <v>1453</v>
      </c>
      <c r="Q167" s="4">
        <v>46147</v>
      </c>
      <c r="R167" s="2" t="s">
        <v>1918</v>
      </c>
      <c r="S167" s="2" t="s">
        <v>92</v>
      </c>
      <c r="T167" s="2" t="s">
        <v>64</v>
      </c>
      <c r="U167" s="7">
        <v>1</v>
      </c>
      <c r="V167" s="2" t="s">
        <v>133</v>
      </c>
      <c r="W167" s="2" t="s">
        <v>20</v>
      </c>
      <c r="X167" s="2" t="s">
        <v>20</v>
      </c>
      <c r="Y167" s="2" t="s">
        <v>20</v>
      </c>
      <c r="Z167" s="2" t="s">
        <v>7</v>
      </c>
      <c r="AA167" s="2" t="s">
        <v>2292</v>
      </c>
      <c r="AB167" s="2" t="s">
        <v>2126</v>
      </c>
      <c r="AC167" s="2" t="s">
        <v>7</v>
      </c>
    </row>
    <row r="168" spans="1:29">
      <c r="A168" s="2">
        <v>167</v>
      </c>
      <c r="B168" s="2" t="s">
        <v>432</v>
      </c>
      <c r="C168" s="2" t="str">
        <f>B153</f>
        <v>PARTICIP</v>
      </c>
      <c r="D168" s="2" t="str">
        <f>H153</f>
        <v>PARTICIPATION</v>
      </c>
      <c r="E168" s="2">
        <v>3</v>
      </c>
      <c r="F168" s="2" t="str">
        <f t="shared" si="8"/>
        <v>Indicator</v>
      </c>
      <c r="G168" s="2">
        <v>0</v>
      </c>
      <c r="H168" s="6" t="s">
        <v>433</v>
      </c>
      <c r="I168" s="2" t="s">
        <v>434</v>
      </c>
      <c r="J168" s="2" t="str">
        <f t="shared" si="10"/>
        <v>PARTICIPATION</v>
      </c>
      <c r="K168" s="2" t="str">
        <f t="shared" si="11"/>
        <v>PARTICIPATION, RIGHTS &amp; INCLUSION</v>
      </c>
      <c r="L168" s="2" t="s">
        <v>8</v>
      </c>
      <c r="M168" s="2" t="s">
        <v>7</v>
      </c>
      <c r="N168" s="2" t="s">
        <v>7</v>
      </c>
      <c r="O168" s="3" t="s">
        <v>2070</v>
      </c>
      <c r="P168" s="2" t="s">
        <v>7</v>
      </c>
      <c r="Q168" s="4" t="s">
        <v>7</v>
      </c>
      <c r="R168" s="2" t="s">
        <v>7</v>
      </c>
      <c r="S168" s="2" t="s">
        <v>7</v>
      </c>
      <c r="T168" s="2" t="s">
        <v>7</v>
      </c>
      <c r="U168" s="7" t="s">
        <v>7</v>
      </c>
      <c r="V168" s="2" t="s">
        <v>7</v>
      </c>
      <c r="W168" s="2" t="s">
        <v>7</v>
      </c>
      <c r="X168" s="2" t="s">
        <v>7</v>
      </c>
      <c r="Y168" s="2" t="s">
        <v>7</v>
      </c>
      <c r="Z168" s="2" t="s">
        <v>7</v>
      </c>
      <c r="AA168" s="2" t="s">
        <v>7</v>
      </c>
      <c r="AB168" s="2" t="s">
        <v>7</v>
      </c>
      <c r="AC168" s="11" t="s">
        <v>7</v>
      </c>
    </row>
    <row r="169" spans="1:29">
      <c r="A169" s="2">
        <v>168</v>
      </c>
      <c r="B169" s="2" t="s">
        <v>435</v>
      </c>
      <c r="C169" s="2" t="str">
        <f>B168</f>
        <v>DemElec</v>
      </c>
      <c r="D169" s="2" t="str">
        <f>H168</f>
        <v>Democratic Elections</v>
      </c>
      <c r="E169" s="2">
        <v>4</v>
      </c>
      <c r="F169" s="2" t="str">
        <f t="shared" si="8"/>
        <v>Sub-indicator</v>
      </c>
      <c r="G169" s="2">
        <v>0</v>
      </c>
      <c r="H169" s="2" t="s">
        <v>436</v>
      </c>
      <c r="I169" s="2" t="s">
        <v>437</v>
      </c>
      <c r="J169" s="2" t="str">
        <f t="shared" si="10"/>
        <v>PARTICIPATION</v>
      </c>
      <c r="K169" s="2" t="str">
        <f t="shared" si="11"/>
        <v>PARTICIPATION, RIGHTS &amp; INCLUSION</v>
      </c>
      <c r="L169" s="2" t="s">
        <v>8</v>
      </c>
      <c r="M169" s="2" t="s">
        <v>7</v>
      </c>
      <c r="N169" s="2" t="s">
        <v>7</v>
      </c>
      <c r="O169" s="3" t="s">
        <v>438</v>
      </c>
      <c r="P169" s="2" t="s">
        <v>7</v>
      </c>
      <c r="Q169" s="4" t="s">
        <v>7</v>
      </c>
      <c r="R169" s="2" t="s">
        <v>7</v>
      </c>
      <c r="S169" s="2" t="s">
        <v>7</v>
      </c>
      <c r="T169" s="2" t="s">
        <v>7</v>
      </c>
      <c r="U169" s="7" t="s">
        <v>7</v>
      </c>
      <c r="V169" s="2" t="s">
        <v>7</v>
      </c>
      <c r="W169" s="2" t="s">
        <v>7</v>
      </c>
      <c r="X169" s="2" t="s">
        <v>7</v>
      </c>
      <c r="Y169" s="2" t="s">
        <v>7</v>
      </c>
      <c r="Z169" s="2" t="s">
        <v>7</v>
      </c>
      <c r="AA169" s="2" t="s">
        <v>7</v>
      </c>
      <c r="AB169" s="2" t="s">
        <v>7</v>
      </c>
      <c r="AC169" s="11" t="s">
        <v>7</v>
      </c>
    </row>
    <row r="170" spans="1:29">
      <c r="A170" s="2">
        <v>169</v>
      </c>
      <c r="B170" s="2" t="s">
        <v>439</v>
      </c>
      <c r="C170" s="2" t="str">
        <f>B169</f>
        <v>IntegrElec</v>
      </c>
      <c r="D170" s="2" t="str">
        <f>H169</f>
        <v>Integrity of Elections</v>
      </c>
      <c r="E170" s="2">
        <v>5</v>
      </c>
      <c r="F170" s="2" t="str">
        <f t="shared" si="8"/>
        <v>Sub-sub-indicator</v>
      </c>
      <c r="G170" s="2">
        <v>1</v>
      </c>
      <c r="H170" s="2" t="s">
        <v>440</v>
      </c>
      <c r="I170" s="2" t="s">
        <v>441</v>
      </c>
      <c r="J170" s="2" t="str">
        <f t="shared" si="10"/>
        <v>PARTICIPATION</v>
      </c>
      <c r="K170" s="2" t="str">
        <f t="shared" si="11"/>
        <v>PARTICIPATION, RIGHTS &amp; INCLUSION</v>
      </c>
      <c r="L170" s="2" t="s">
        <v>1397</v>
      </c>
      <c r="M170" s="2" t="s">
        <v>1435</v>
      </c>
      <c r="N170" s="2" t="s">
        <v>7</v>
      </c>
      <c r="O170" s="3" t="s">
        <v>442</v>
      </c>
      <c r="P170" s="2" t="s">
        <v>1460</v>
      </c>
      <c r="Q170" s="4">
        <v>46212</v>
      </c>
      <c r="R170" s="2" t="s">
        <v>443</v>
      </c>
      <c r="S170" s="2" t="s">
        <v>444</v>
      </c>
      <c r="T170" s="2" t="s">
        <v>64</v>
      </c>
      <c r="U170" s="7">
        <v>1</v>
      </c>
      <c r="V170" s="2" t="s">
        <v>2323</v>
      </c>
      <c r="W170" s="2" t="s">
        <v>20</v>
      </c>
      <c r="X170" s="2" t="s">
        <v>20</v>
      </c>
      <c r="Y170" s="2" t="s">
        <v>20</v>
      </c>
      <c r="Z170" s="2" t="s">
        <v>7</v>
      </c>
      <c r="AA170" s="2" t="s">
        <v>2275</v>
      </c>
      <c r="AB170" s="2" t="s">
        <v>2286</v>
      </c>
      <c r="AC170" s="2" t="s">
        <v>7</v>
      </c>
    </row>
    <row r="171" spans="1:29">
      <c r="A171" s="2">
        <v>170</v>
      </c>
      <c r="B171" s="2" t="s">
        <v>445</v>
      </c>
      <c r="C171" s="2" t="str">
        <f>B169</f>
        <v>IntegrElec</v>
      </c>
      <c r="D171" s="2" t="str">
        <f>H169</f>
        <v>Integrity of Elections</v>
      </c>
      <c r="E171" s="2">
        <v>5</v>
      </c>
      <c r="F171" s="2" t="str">
        <f t="shared" si="8"/>
        <v>Sub-sub-indicator</v>
      </c>
      <c r="G171" s="2">
        <v>1</v>
      </c>
      <c r="H171" s="2" t="s">
        <v>446</v>
      </c>
      <c r="I171" s="2" t="s">
        <v>62</v>
      </c>
      <c r="J171" s="2" t="str">
        <f t="shared" si="10"/>
        <v>PARTICIPATION</v>
      </c>
      <c r="K171" s="2" t="str">
        <f t="shared" si="11"/>
        <v>PARTICIPATION, RIGHTS &amp; INCLUSION</v>
      </c>
      <c r="L171" s="2" t="s">
        <v>2280</v>
      </c>
      <c r="M171" s="2" t="s">
        <v>2281</v>
      </c>
      <c r="N171" s="2" t="s">
        <v>7</v>
      </c>
      <c r="O171" s="3" t="s">
        <v>1957</v>
      </c>
      <c r="P171" s="2" t="s">
        <v>1460</v>
      </c>
      <c r="Q171" s="4">
        <v>46141</v>
      </c>
      <c r="R171" s="2" t="s">
        <v>1813</v>
      </c>
      <c r="S171" s="2" t="s">
        <v>63</v>
      </c>
      <c r="T171" s="2" t="s">
        <v>64</v>
      </c>
      <c r="U171" s="7">
        <v>1</v>
      </c>
      <c r="V171" s="2" t="s">
        <v>1639</v>
      </c>
      <c r="W171" s="2" t="s">
        <v>20</v>
      </c>
      <c r="X171" s="2" t="s">
        <v>20</v>
      </c>
      <c r="Y171" s="2" t="s">
        <v>20</v>
      </c>
      <c r="Z171" s="2" t="s">
        <v>7</v>
      </c>
      <c r="AA171" s="2" t="s">
        <v>1811</v>
      </c>
      <c r="AB171" s="2" t="s">
        <v>1822</v>
      </c>
      <c r="AC171" s="2" t="s">
        <v>7</v>
      </c>
    </row>
    <row r="172" spans="1:29">
      <c r="A172" s="2">
        <v>171</v>
      </c>
      <c r="B172" s="2" t="s">
        <v>2156</v>
      </c>
      <c r="C172" s="2" t="str">
        <f>B168</f>
        <v>DemElec</v>
      </c>
      <c r="D172" s="2" t="str">
        <f>H168</f>
        <v>Democratic Elections</v>
      </c>
      <c r="E172" s="2">
        <v>4</v>
      </c>
      <c r="F172" s="2" t="str">
        <f t="shared" si="8"/>
        <v>Sub-indicator</v>
      </c>
      <c r="G172" s="2">
        <v>0</v>
      </c>
      <c r="H172" s="2" t="s">
        <v>447</v>
      </c>
      <c r="I172" s="2" t="s">
        <v>126</v>
      </c>
      <c r="J172" s="2" t="str">
        <f t="shared" si="10"/>
        <v>PARTICIPATION</v>
      </c>
      <c r="K172" s="2" t="str">
        <f t="shared" si="11"/>
        <v>PARTICIPATION, RIGHTS &amp; INCLUSION</v>
      </c>
      <c r="L172" s="2" t="s">
        <v>8</v>
      </c>
      <c r="M172" s="2" t="s">
        <v>7</v>
      </c>
      <c r="N172" s="2" t="s">
        <v>7</v>
      </c>
      <c r="O172" s="3" t="s">
        <v>448</v>
      </c>
      <c r="P172" s="2" t="s">
        <v>7</v>
      </c>
      <c r="Q172" s="4" t="s">
        <v>7</v>
      </c>
      <c r="R172" s="2" t="s">
        <v>7</v>
      </c>
      <c r="S172" s="2" t="s">
        <v>7</v>
      </c>
      <c r="T172" s="2" t="s">
        <v>7</v>
      </c>
      <c r="U172" s="7" t="s">
        <v>7</v>
      </c>
      <c r="V172" s="2" t="s">
        <v>7</v>
      </c>
      <c r="W172" s="2" t="s">
        <v>7</v>
      </c>
      <c r="X172" s="2" t="s">
        <v>7</v>
      </c>
      <c r="Y172" s="2" t="s">
        <v>7</v>
      </c>
      <c r="Z172" s="2" t="s">
        <v>7</v>
      </c>
      <c r="AA172" s="2" t="s">
        <v>7</v>
      </c>
      <c r="AB172" s="2" t="s">
        <v>7</v>
      </c>
      <c r="AC172" s="2" t="s">
        <v>7</v>
      </c>
    </row>
    <row r="173" spans="1:29">
      <c r="A173" s="2">
        <v>172</v>
      </c>
      <c r="B173" s="2" t="s">
        <v>1315</v>
      </c>
      <c r="C173" s="2" t="str">
        <f>B172</f>
        <v>ElecMonBodAg</v>
      </c>
      <c r="D173" s="2" t="str">
        <f>H172</f>
        <v>Election Monitoring Bodies &amp; Agencies</v>
      </c>
      <c r="E173" s="2">
        <v>5</v>
      </c>
      <c r="F173" s="2" t="str">
        <f t="shared" si="8"/>
        <v>Sub-sub-indicator</v>
      </c>
      <c r="G173" s="2">
        <v>1</v>
      </c>
      <c r="H173" s="2" t="s">
        <v>449</v>
      </c>
      <c r="I173" s="2" t="s">
        <v>62</v>
      </c>
      <c r="J173" s="2" t="str">
        <f t="shared" si="10"/>
        <v>PARTICIPATION</v>
      </c>
      <c r="K173" s="2" t="str">
        <f t="shared" si="11"/>
        <v>PARTICIPATION, RIGHTS &amp; INCLUSION</v>
      </c>
      <c r="L173" s="2" t="s">
        <v>2280</v>
      </c>
      <c r="M173" s="2" t="s">
        <v>2281</v>
      </c>
      <c r="N173" s="2" t="s">
        <v>7</v>
      </c>
      <c r="O173" s="3" t="s">
        <v>450</v>
      </c>
      <c r="P173" s="2" t="s">
        <v>1460</v>
      </c>
      <c r="Q173" s="4">
        <v>46141</v>
      </c>
      <c r="R173" s="2" t="s">
        <v>1814</v>
      </c>
      <c r="S173" s="2" t="s">
        <v>63</v>
      </c>
      <c r="T173" s="2" t="s">
        <v>64</v>
      </c>
      <c r="U173" s="7">
        <v>1</v>
      </c>
      <c r="V173" s="2" t="s">
        <v>1639</v>
      </c>
      <c r="W173" s="2" t="s">
        <v>20</v>
      </c>
      <c r="X173" s="2" t="s">
        <v>20</v>
      </c>
      <c r="Y173" s="2" t="s">
        <v>20</v>
      </c>
      <c r="Z173" s="2" t="s">
        <v>7</v>
      </c>
      <c r="AA173" s="2" t="s">
        <v>1811</v>
      </c>
      <c r="AB173" s="2" t="s">
        <v>1822</v>
      </c>
      <c r="AC173" s="2" t="s">
        <v>7</v>
      </c>
    </row>
    <row r="174" spans="1:29">
      <c r="A174" s="2">
        <v>173</v>
      </c>
      <c r="B174" s="2" t="s">
        <v>1304</v>
      </c>
      <c r="C174" s="2" t="str">
        <f>B172</f>
        <v>ElecMonBodAg</v>
      </c>
      <c r="D174" s="2" t="str">
        <f>H172</f>
        <v>Election Monitoring Bodies &amp; Agencies</v>
      </c>
      <c r="E174" s="2">
        <v>5</v>
      </c>
      <c r="F174" s="2" t="str">
        <f t="shared" si="8"/>
        <v>Sub-sub-indicator</v>
      </c>
      <c r="G174" s="2">
        <v>1</v>
      </c>
      <c r="H174" s="2" t="s">
        <v>451</v>
      </c>
      <c r="I174" s="2" t="s">
        <v>132</v>
      </c>
      <c r="J174" s="2" t="str">
        <f t="shared" si="10"/>
        <v>PARTICIPATION</v>
      </c>
      <c r="K174" s="2" t="str">
        <f t="shared" si="11"/>
        <v>PARTICIPATION, RIGHTS &amp; INCLUSION</v>
      </c>
      <c r="L174" s="2" t="s">
        <v>1391</v>
      </c>
      <c r="M174" s="2" t="s">
        <v>1434</v>
      </c>
      <c r="N174" s="2" t="s">
        <v>7</v>
      </c>
      <c r="O174" s="3" t="s">
        <v>1919</v>
      </c>
      <c r="P174" s="2" t="s">
        <v>1453</v>
      </c>
      <c r="Q174" s="4">
        <v>46147</v>
      </c>
      <c r="R174" s="2" t="s">
        <v>1920</v>
      </c>
      <c r="S174" s="2" t="s">
        <v>92</v>
      </c>
      <c r="T174" s="2" t="s">
        <v>64</v>
      </c>
      <c r="U174" s="7">
        <v>1</v>
      </c>
      <c r="V174" s="2" t="s">
        <v>133</v>
      </c>
      <c r="W174" s="2" t="s">
        <v>20</v>
      </c>
      <c r="X174" s="2" t="s">
        <v>20</v>
      </c>
      <c r="Y174" s="2" t="s">
        <v>20</v>
      </c>
      <c r="Z174" s="2" t="s">
        <v>7</v>
      </c>
      <c r="AA174" s="2" t="s">
        <v>2292</v>
      </c>
      <c r="AB174" s="2" t="s">
        <v>2126</v>
      </c>
      <c r="AC174" s="2" t="s">
        <v>7</v>
      </c>
    </row>
    <row r="175" spans="1:29">
      <c r="A175" s="2">
        <v>174</v>
      </c>
      <c r="B175" s="2" t="s">
        <v>1305</v>
      </c>
      <c r="C175" s="2" t="str">
        <f>B172</f>
        <v>ElecMonBodAg</v>
      </c>
      <c r="D175" s="2" t="str">
        <f>H172</f>
        <v>Election Monitoring Bodies &amp; Agencies</v>
      </c>
      <c r="E175" s="2">
        <v>5</v>
      </c>
      <c r="F175" s="2" t="str">
        <f t="shared" si="8"/>
        <v>Sub-sub-indicator</v>
      </c>
      <c r="G175" s="2">
        <v>1</v>
      </c>
      <c r="H175" s="2" t="s">
        <v>452</v>
      </c>
      <c r="I175" s="2" t="s">
        <v>132</v>
      </c>
      <c r="J175" s="2" t="str">
        <f t="shared" si="10"/>
        <v>PARTICIPATION</v>
      </c>
      <c r="K175" s="2" t="str">
        <f t="shared" si="11"/>
        <v>PARTICIPATION, RIGHTS &amp; INCLUSION</v>
      </c>
      <c r="L175" s="2" t="s">
        <v>1391</v>
      </c>
      <c r="M175" s="2" t="s">
        <v>1434</v>
      </c>
      <c r="N175" s="2" t="s">
        <v>7</v>
      </c>
      <c r="O175" s="3" t="s">
        <v>1921</v>
      </c>
      <c r="P175" s="2" t="s">
        <v>1453</v>
      </c>
      <c r="Q175" s="4">
        <v>46147</v>
      </c>
      <c r="R175" s="2" t="s">
        <v>1922</v>
      </c>
      <c r="S175" s="2" t="s">
        <v>92</v>
      </c>
      <c r="T175" s="2" t="s">
        <v>64</v>
      </c>
      <c r="U175" s="7">
        <v>1</v>
      </c>
      <c r="V175" s="2" t="s">
        <v>133</v>
      </c>
      <c r="W175" s="2" t="s">
        <v>20</v>
      </c>
      <c r="X175" s="2" t="s">
        <v>20</v>
      </c>
      <c r="Y175" s="2" t="s">
        <v>20</v>
      </c>
      <c r="Z175" s="2" t="s">
        <v>7</v>
      </c>
      <c r="AA175" s="2" t="s">
        <v>2292</v>
      </c>
      <c r="AB175" s="2" t="s">
        <v>2126</v>
      </c>
      <c r="AC175" s="2" t="s">
        <v>7</v>
      </c>
    </row>
    <row r="176" spans="1:29">
      <c r="A176" s="2">
        <v>175</v>
      </c>
      <c r="B176" s="2" t="s">
        <v>453</v>
      </c>
      <c r="C176" s="2" t="str">
        <f>B153</f>
        <v>PARTICIP</v>
      </c>
      <c r="D176" s="2" t="str">
        <f>H153</f>
        <v>PARTICIPATION</v>
      </c>
      <c r="E176" s="2">
        <v>3</v>
      </c>
      <c r="F176" s="2" t="str">
        <f t="shared" si="8"/>
        <v>Indicator</v>
      </c>
      <c r="G176" s="2">
        <v>0</v>
      </c>
      <c r="H176" s="6" t="s">
        <v>454</v>
      </c>
      <c r="I176" s="2" t="s">
        <v>62</v>
      </c>
      <c r="J176" s="2" t="str">
        <f t="shared" si="10"/>
        <v>PARTICIPATION</v>
      </c>
      <c r="K176" s="2" t="str">
        <f t="shared" si="11"/>
        <v>PARTICIPATION, RIGHTS &amp; INCLUSION</v>
      </c>
      <c r="L176" s="2" t="s">
        <v>8</v>
      </c>
      <c r="M176" s="2" t="s">
        <v>7</v>
      </c>
      <c r="N176" s="2" t="s">
        <v>7</v>
      </c>
      <c r="O176" s="3" t="s">
        <v>1720</v>
      </c>
      <c r="P176" s="2" t="s">
        <v>7</v>
      </c>
      <c r="Q176" s="4" t="s">
        <v>7</v>
      </c>
      <c r="R176" s="2" t="s">
        <v>7</v>
      </c>
      <c r="S176" s="2" t="s">
        <v>7</v>
      </c>
      <c r="T176" s="2" t="s">
        <v>7</v>
      </c>
      <c r="U176" s="7" t="s">
        <v>7</v>
      </c>
      <c r="V176" s="2" t="s">
        <v>7</v>
      </c>
      <c r="W176" s="2" t="s">
        <v>7</v>
      </c>
      <c r="X176" s="2" t="s">
        <v>7</v>
      </c>
      <c r="Y176" s="2" t="s">
        <v>7</v>
      </c>
      <c r="Z176" s="2" t="s">
        <v>7</v>
      </c>
      <c r="AA176" s="2" t="s">
        <v>7</v>
      </c>
      <c r="AB176" s="2" t="s">
        <v>7</v>
      </c>
      <c r="AC176" s="11" t="s">
        <v>7</v>
      </c>
    </row>
    <row r="177" spans="1:29">
      <c r="A177" s="2">
        <v>176</v>
      </c>
      <c r="B177" s="2" t="s">
        <v>455</v>
      </c>
      <c r="C177" s="2" t="str">
        <f>B176</f>
        <v>DelibPartGov</v>
      </c>
      <c r="D177" s="2" t="str">
        <f>H176</f>
        <v>Deliberative &amp; Participatory Governance</v>
      </c>
      <c r="E177" s="2">
        <v>4</v>
      </c>
      <c r="F177" s="2" t="str">
        <f t="shared" si="8"/>
        <v>Sub-indicator</v>
      </c>
      <c r="G177" s="2">
        <v>1</v>
      </c>
      <c r="H177" s="2" t="s">
        <v>456</v>
      </c>
      <c r="I177" s="2" t="s">
        <v>62</v>
      </c>
      <c r="J177" s="2" t="str">
        <f t="shared" si="10"/>
        <v>PARTICIPATION</v>
      </c>
      <c r="K177" s="2" t="str">
        <f t="shared" si="11"/>
        <v>PARTICIPATION, RIGHTS &amp; INCLUSION</v>
      </c>
      <c r="L177" s="2" t="s">
        <v>2280</v>
      </c>
      <c r="M177" s="2" t="s">
        <v>2281</v>
      </c>
      <c r="N177" s="2" t="s">
        <v>7</v>
      </c>
      <c r="O177" s="3" t="s">
        <v>457</v>
      </c>
      <c r="P177" s="2" t="s">
        <v>1460</v>
      </c>
      <c r="Q177" s="4">
        <v>46112</v>
      </c>
      <c r="R177" s="2" t="s">
        <v>458</v>
      </c>
      <c r="S177" s="2" t="s">
        <v>459</v>
      </c>
      <c r="T177" s="2" t="s">
        <v>64</v>
      </c>
      <c r="U177" s="7">
        <v>1</v>
      </c>
      <c r="V177" s="2" t="s">
        <v>1639</v>
      </c>
      <c r="W177" s="2" t="s">
        <v>20</v>
      </c>
      <c r="X177" s="2" t="s">
        <v>20</v>
      </c>
      <c r="Y177" s="2" t="s">
        <v>20</v>
      </c>
      <c r="Z177" s="2" t="s">
        <v>7</v>
      </c>
      <c r="AA177" s="2" t="s">
        <v>65</v>
      </c>
      <c r="AB177" s="2" t="s">
        <v>7</v>
      </c>
      <c r="AC177" s="2" t="s">
        <v>7</v>
      </c>
    </row>
    <row r="178" spans="1:29">
      <c r="A178" s="2">
        <v>177</v>
      </c>
      <c r="B178" s="2" t="s">
        <v>1316</v>
      </c>
      <c r="C178" s="2" t="str">
        <f>B176</f>
        <v>DelibPartGov</v>
      </c>
      <c r="D178" s="2" t="str">
        <f>H176</f>
        <v>Deliberative &amp; Participatory Governance</v>
      </c>
      <c r="E178" s="2">
        <v>4</v>
      </c>
      <c r="F178" s="2" t="str">
        <f t="shared" si="8"/>
        <v>Sub-indicator</v>
      </c>
      <c r="G178" s="2">
        <v>1</v>
      </c>
      <c r="H178" s="2" t="s">
        <v>460</v>
      </c>
      <c r="I178" s="2" t="s">
        <v>62</v>
      </c>
      <c r="J178" s="2" t="str">
        <f t="shared" si="10"/>
        <v>PARTICIPATION</v>
      </c>
      <c r="K178" s="2" t="str">
        <f t="shared" si="11"/>
        <v>PARTICIPATION, RIGHTS &amp; INCLUSION</v>
      </c>
      <c r="L178" s="2" t="s">
        <v>2280</v>
      </c>
      <c r="M178" s="2" t="s">
        <v>2281</v>
      </c>
      <c r="N178" s="2" t="s">
        <v>7</v>
      </c>
      <c r="O178" s="3" t="s">
        <v>461</v>
      </c>
      <c r="P178" s="2" t="s">
        <v>1460</v>
      </c>
      <c r="Q178" s="4">
        <v>46112</v>
      </c>
      <c r="R178" s="2" t="s">
        <v>462</v>
      </c>
      <c r="S178" s="2" t="s">
        <v>112</v>
      </c>
      <c r="T178" s="2" t="s">
        <v>64</v>
      </c>
      <c r="U178" s="7">
        <v>1</v>
      </c>
      <c r="V178" s="2" t="s">
        <v>1639</v>
      </c>
      <c r="W178" s="2" t="s">
        <v>20</v>
      </c>
      <c r="X178" s="2" t="s">
        <v>20</v>
      </c>
      <c r="Y178" s="2" t="s">
        <v>20</v>
      </c>
      <c r="Z178" s="2" t="s">
        <v>7</v>
      </c>
      <c r="AA178" s="2" t="s">
        <v>65</v>
      </c>
      <c r="AB178" s="2" t="s">
        <v>7</v>
      </c>
      <c r="AC178" s="2" t="s">
        <v>7</v>
      </c>
    </row>
    <row r="179" spans="1:29">
      <c r="A179" s="2">
        <v>178</v>
      </c>
      <c r="B179" s="2" t="s">
        <v>463</v>
      </c>
      <c r="C179" s="2" t="str">
        <f>B176</f>
        <v>DelibPartGov</v>
      </c>
      <c r="D179" s="2" t="str">
        <f>H176</f>
        <v>Deliberative &amp; Participatory Governance</v>
      </c>
      <c r="E179" s="2">
        <v>4</v>
      </c>
      <c r="F179" s="2" t="str">
        <f t="shared" si="8"/>
        <v>Sub-indicator</v>
      </c>
      <c r="G179" s="2">
        <v>1</v>
      </c>
      <c r="H179" s="2" t="s">
        <v>464</v>
      </c>
      <c r="I179" s="2" t="s">
        <v>62</v>
      </c>
      <c r="J179" s="2" t="str">
        <f t="shared" si="10"/>
        <v>PARTICIPATION</v>
      </c>
      <c r="K179" s="2" t="str">
        <f t="shared" si="11"/>
        <v>PARTICIPATION, RIGHTS &amp; INCLUSION</v>
      </c>
      <c r="L179" s="2" t="s">
        <v>2280</v>
      </c>
      <c r="M179" s="2" t="s">
        <v>2281</v>
      </c>
      <c r="N179" s="2" t="s">
        <v>7</v>
      </c>
      <c r="O179" s="3" t="s">
        <v>465</v>
      </c>
      <c r="P179" s="2" t="s">
        <v>1460</v>
      </c>
      <c r="Q179" s="4">
        <v>46112</v>
      </c>
      <c r="R179" s="2" t="s">
        <v>466</v>
      </c>
      <c r="S179" s="2" t="s">
        <v>467</v>
      </c>
      <c r="T179" s="2" t="s">
        <v>64</v>
      </c>
      <c r="U179" s="7">
        <v>1</v>
      </c>
      <c r="V179" s="2" t="s">
        <v>1639</v>
      </c>
      <c r="W179" s="2" t="s">
        <v>20</v>
      </c>
      <c r="X179" s="2" t="s">
        <v>20</v>
      </c>
      <c r="Y179" s="2" t="s">
        <v>20</v>
      </c>
      <c r="Z179" s="2" t="s">
        <v>7</v>
      </c>
      <c r="AA179" s="2" t="s">
        <v>65</v>
      </c>
      <c r="AB179" s="2" t="s">
        <v>7</v>
      </c>
      <c r="AC179" s="2" t="s">
        <v>7</v>
      </c>
    </row>
    <row r="180" spans="1:29">
      <c r="A180" s="2">
        <v>179</v>
      </c>
      <c r="B180" s="2" t="s">
        <v>1306</v>
      </c>
      <c r="C180" s="2" t="str">
        <f>B176</f>
        <v>DelibPartGov</v>
      </c>
      <c r="D180" s="2" t="str">
        <f>H176</f>
        <v>Deliberative &amp; Participatory Governance</v>
      </c>
      <c r="E180" s="2">
        <v>4</v>
      </c>
      <c r="F180" s="2" t="str">
        <f t="shared" si="8"/>
        <v>Sub-indicator</v>
      </c>
      <c r="G180" s="2">
        <v>1</v>
      </c>
      <c r="H180" s="2" t="s">
        <v>468</v>
      </c>
      <c r="I180" s="2" t="s">
        <v>62</v>
      </c>
      <c r="J180" s="2" t="str">
        <f t="shared" si="10"/>
        <v>PARTICIPATION</v>
      </c>
      <c r="K180" s="2" t="str">
        <f t="shared" si="11"/>
        <v>PARTICIPATION, RIGHTS &amp; INCLUSION</v>
      </c>
      <c r="L180" s="2" t="s">
        <v>2280</v>
      </c>
      <c r="M180" s="2" t="s">
        <v>2281</v>
      </c>
      <c r="N180" s="2" t="s">
        <v>7</v>
      </c>
      <c r="O180" s="3" t="s">
        <v>469</v>
      </c>
      <c r="P180" s="2" t="s">
        <v>1460</v>
      </c>
      <c r="Q180" s="4">
        <v>46112</v>
      </c>
      <c r="R180" s="2" t="s">
        <v>470</v>
      </c>
      <c r="S180" s="2" t="s">
        <v>467</v>
      </c>
      <c r="T180" s="2" t="s">
        <v>64</v>
      </c>
      <c r="U180" s="7">
        <v>1</v>
      </c>
      <c r="V180" s="2" t="s">
        <v>1639</v>
      </c>
      <c r="W180" s="2" t="s">
        <v>20</v>
      </c>
      <c r="X180" s="2" t="s">
        <v>20</v>
      </c>
      <c r="Y180" s="2" t="s">
        <v>20</v>
      </c>
      <c r="Z180" s="2" t="s">
        <v>7</v>
      </c>
      <c r="AA180" s="2" t="s">
        <v>65</v>
      </c>
      <c r="AB180" s="2" t="s">
        <v>7</v>
      </c>
      <c r="AC180" s="2" t="s">
        <v>7</v>
      </c>
    </row>
    <row r="181" spans="1:29">
      <c r="A181" s="2">
        <v>180</v>
      </c>
      <c r="B181" s="2" t="s">
        <v>471</v>
      </c>
      <c r="C181" s="2" t="str">
        <f>B176</f>
        <v>DelibPartGov</v>
      </c>
      <c r="D181" s="2" t="str">
        <f>H176</f>
        <v>Deliberative &amp; Participatory Governance</v>
      </c>
      <c r="E181" s="2">
        <v>4</v>
      </c>
      <c r="F181" s="2" t="str">
        <f t="shared" si="8"/>
        <v>Sub-indicator</v>
      </c>
      <c r="G181" s="2">
        <v>1</v>
      </c>
      <c r="H181" s="2" t="s">
        <v>472</v>
      </c>
      <c r="I181" s="2" t="s">
        <v>62</v>
      </c>
      <c r="J181" s="2" t="str">
        <f t="shared" si="10"/>
        <v>PARTICIPATION</v>
      </c>
      <c r="K181" s="2" t="str">
        <f t="shared" si="11"/>
        <v>PARTICIPATION, RIGHTS &amp; INCLUSION</v>
      </c>
      <c r="L181" s="2" t="s">
        <v>2280</v>
      </c>
      <c r="M181" s="2" t="s">
        <v>2281</v>
      </c>
      <c r="N181" s="2" t="s">
        <v>7</v>
      </c>
      <c r="O181" s="3" t="s">
        <v>473</v>
      </c>
      <c r="P181" s="2" t="s">
        <v>1460</v>
      </c>
      <c r="Q181" s="4">
        <v>46112</v>
      </c>
      <c r="R181" s="2" t="s">
        <v>474</v>
      </c>
      <c r="S181" s="2" t="s">
        <v>467</v>
      </c>
      <c r="T181" s="2" t="s">
        <v>64</v>
      </c>
      <c r="U181" s="7">
        <v>1</v>
      </c>
      <c r="V181" s="2" t="s">
        <v>1639</v>
      </c>
      <c r="W181" s="2" t="s">
        <v>20</v>
      </c>
      <c r="X181" s="2" t="s">
        <v>20</v>
      </c>
      <c r="Y181" s="2" t="s">
        <v>20</v>
      </c>
      <c r="Z181" s="2" t="s">
        <v>7</v>
      </c>
      <c r="AA181" s="2" t="s">
        <v>65</v>
      </c>
      <c r="AB181" s="2" t="s">
        <v>7</v>
      </c>
      <c r="AC181" s="2" t="s">
        <v>7</v>
      </c>
    </row>
    <row r="182" spans="1:29">
      <c r="A182" s="2">
        <v>181</v>
      </c>
      <c r="B182" s="2" t="s">
        <v>2157</v>
      </c>
      <c r="C182" s="2" t="str">
        <f>B153</f>
        <v>PARTICIP</v>
      </c>
      <c r="D182" s="2" t="str">
        <f>H153</f>
        <v>PARTICIPATION</v>
      </c>
      <c r="E182" s="2">
        <v>3</v>
      </c>
      <c r="F182" s="2" t="str">
        <f t="shared" si="8"/>
        <v>Indicator</v>
      </c>
      <c r="G182" s="2">
        <v>0</v>
      </c>
      <c r="H182" s="6" t="s">
        <v>475</v>
      </c>
      <c r="I182" s="2" t="s">
        <v>86</v>
      </c>
      <c r="J182" s="2" t="str">
        <f t="shared" si="10"/>
        <v>PARTICIPATION</v>
      </c>
      <c r="K182" s="2" t="str">
        <f t="shared" si="11"/>
        <v>PARTICIPATION, RIGHTS &amp; INCLUSION</v>
      </c>
      <c r="L182" s="2" t="s">
        <v>8</v>
      </c>
      <c r="M182" s="2" t="s">
        <v>7</v>
      </c>
      <c r="N182" s="2" t="s">
        <v>7</v>
      </c>
      <c r="O182" s="3" t="s">
        <v>1989</v>
      </c>
      <c r="P182" s="2" t="s">
        <v>7</v>
      </c>
      <c r="Q182" s="4" t="s">
        <v>7</v>
      </c>
      <c r="R182" s="2" t="s">
        <v>7</v>
      </c>
      <c r="S182" s="2" t="s">
        <v>7</v>
      </c>
      <c r="T182" s="2" t="s">
        <v>7</v>
      </c>
      <c r="U182" s="7" t="s">
        <v>7</v>
      </c>
      <c r="V182" s="2" t="s">
        <v>7</v>
      </c>
      <c r="W182" s="2" t="s">
        <v>7</v>
      </c>
      <c r="X182" s="2" t="s">
        <v>7</v>
      </c>
      <c r="Y182" s="2" t="s">
        <v>7</v>
      </c>
      <c r="Z182" s="2" t="s">
        <v>7</v>
      </c>
      <c r="AA182" s="2" t="s">
        <v>7</v>
      </c>
      <c r="AB182" s="2" t="s">
        <v>7</v>
      </c>
      <c r="AC182" s="11" t="s">
        <v>7</v>
      </c>
    </row>
    <row r="183" spans="1:29">
      <c r="A183" s="2">
        <v>182</v>
      </c>
      <c r="B183" s="2" t="s">
        <v>476</v>
      </c>
      <c r="C183" s="2" t="str">
        <f>B182</f>
        <v>PubPercPolPart</v>
      </c>
      <c r="D183" s="2" t="str">
        <f>H182</f>
        <v>Public Perception of Political Participation</v>
      </c>
      <c r="E183" s="2">
        <v>4</v>
      </c>
      <c r="F183" s="2" t="str">
        <f t="shared" si="8"/>
        <v>Sub-indicator</v>
      </c>
      <c r="G183" s="2">
        <v>0</v>
      </c>
      <c r="H183" s="2" t="s">
        <v>477</v>
      </c>
      <c r="I183" s="2" t="s">
        <v>86</v>
      </c>
      <c r="J183" s="2" t="str">
        <f t="shared" si="10"/>
        <v>PARTICIPATION</v>
      </c>
      <c r="K183" s="2" t="str">
        <f t="shared" si="11"/>
        <v>PARTICIPATION, RIGHTS &amp; INCLUSION</v>
      </c>
      <c r="L183" s="2" t="s">
        <v>8</v>
      </c>
      <c r="M183" s="2" t="s">
        <v>7</v>
      </c>
      <c r="N183" s="2" t="s">
        <v>7</v>
      </c>
      <c r="O183" s="3" t="s">
        <v>478</v>
      </c>
      <c r="P183" s="2" t="s">
        <v>7</v>
      </c>
      <c r="Q183" s="4" t="s">
        <v>7</v>
      </c>
      <c r="R183" s="2" t="s">
        <v>7</v>
      </c>
      <c r="S183" s="2" t="s">
        <v>7</v>
      </c>
      <c r="T183" s="2" t="s">
        <v>7</v>
      </c>
      <c r="U183" s="7" t="s">
        <v>7</v>
      </c>
      <c r="V183" s="2" t="s">
        <v>7</v>
      </c>
      <c r="W183" s="2" t="s">
        <v>7</v>
      </c>
      <c r="X183" s="2" t="s">
        <v>7</v>
      </c>
      <c r="Y183" s="2" t="s">
        <v>7</v>
      </c>
      <c r="Z183" s="2" t="s">
        <v>7</v>
      </c>
      <c r="AA183" s="2" t="s">
        <v>7</v>
      </c>
      <c r="AB183" s="2" t="s">
        <v>7</v>
      </c>
      <c r="AC183" s="11" t="s">
        <v>7</v>
      </c>
    </row>
    <row r="184" spans="1:29">
      <c r="A184" s="2">
        <v>183</v>
      </c>
      <c r="B184" s="2" t="s">
        <v>479</v>
      </c>
      <c r="C184" s="2" t="str">
        <f>B183</f>
        <v>PercIntElec</v>
      </c>
      <c r="D184" s="2" t="str">
        <f>H183</f>
        <v>Perceived Integrity of Elections</v>
      </c>
      <c r="E184" s="2">
        <v>5</v>
      </c>
      <c r="F184" s="2" t="str">
        <f t="shared" si="8"/>
        <v>Sub-sub-indicator</v>
      </c>
      <c r="G184" s="2">
        <v>1</v>
      </c>
      <c r="H184" s="2" t="s">
        <v>480</v>
      </c>
      <c r="I184" s="2" t="s">
        <v>86</v>
      </c>
      <c r="J184" s="2" t="str">
        <f t="shared" si="10"/>
        <v>PARTICIPATION</v>
      </c>
      <c r="K184" s="2" t="str">
        <f t="shared" si="11"/>
        <v>PARTICIPATION, RIGHTS &amp; INCLUSION</v>
      </c>
      <c r="L184" s="2" t="s">
        <v>89</v>
      </c>
      <c r="M184" s="2" t="s">
        <v>90</v>
      </c>
      <c r="N184" s="2" t="s">
        <v>7</v>
      </c>
      <c r="O184" s="2" t="s">
        <v>481</v>
      </c>
      <c r="P184" s="2" t="s">
        <v>1460</v>
      </c>
      <c r="Q184" s="4">
        <v>46140</v>
      </c>
      <c r="R184" s="2" t="s">
        <v>1769</v>
      </c>
      <c r="S184" s="2" t="s">
        <v>92</v>
      </c>
      <c r="T184" s="2" t="s">
        <v>64</v>
      </c>
      <c r="U184" s="7">
        <v>1</v>
      </c>
      <c r="V184" s="2" t="s">
        <v>2324</v>
      </c>
      <c r="W184" s="2" t="s">
        <v>1755</v>
      </c>
      <c r="X184" s="2" t="s">
        <v>1756</v>
      </c>
      <c r="Y184" s="2" t="s">
        <v>20</v>
      </c>
      <c r="Z184" s="2" t="s">
        <v>7</v>
      </c>
      <c r="AA184" s="2" t="s">
        <v>2094</v>
      </c>
      <c r="AB184" s="2" t="s">
        <v>2128</v>
      </c>
      <c r="AC184" s="2" t="s">
        <v>2127</v>
      </c>
    </row>
    <row r="185" spans="1:29">
      <c r="A185" s="2">
        <v>184</v>
      </c>
      <c r="B185" s="2" t="s">
        <v>482</v>
      </c>
      <c r="C185" s="2" t="str">
        <f>B183</f>
        <v>PercIntElec</v>
      </c>
      <c r="D185" s="2" t="str">
        <f>H183</f>
        <v>Perceived Integrity of Elections</v>
      </c>
      <c r="E185" s="2">
        <v>5</v>
      </c>
      <c r="F185" s="2" t="str">
        <f t="shared" si="8"/>
        <v>Sub-sub-indicator</v>
      </c>
      <c r="G185" s="2">
        <v>1</v>
      </c>
      <c r="H185" s="2" t="s">
        <v>483</v>
      </c>
      <c r="I185" s="2" t="s">
        <v>86</v>
      </c>
      <c r="J185" s="2" t="str">
        <f t="shared" si="10"/>
        <v>PARTICIPATION</v>
      </c>
      <c r="K185" s="2" t="str">
        <f t="shared" si="11"/>
        <v>PARTICIPATION, RIGHTS &amp; INCLUSION</v>
      </c>
      <c r="L185" s="2" t="s">
        <v>89</v>
      </c>
      <c r="M185" s="2" t="s">
        <v>90</v>
      </c>
      <c r="N185" s="2" t="s">
        <v>7</v>
      </c>
      <c r="O185" s="2" t="s">
        <v>484</v>
      </c>
      <c r="P185" s="2" t="s">
        <v>1460</v>
      </c>
      <c r="Q185" s="4">
        <v>46140</v>
      </c>
      <c r="R185" s="2" t="s">
        <v>1770</v>
      </c>
      <c r="S185" s="2" t="s">
        <v>92</v>
      </c>
      <c r="T185" s="2" t="s">
        <v>64</v>
      </c>
      <c r="U185" s="7">
        <v>1</v>
      </c>
      <c r="V185" s="2" t="s">
        <v>2324</v>
      </c>
      <c r="W185" s="2" t="s">
        <v>1755</v>
      </c>
      <c r="X185" s="2" t="s">
        <v>1756</v>
      </c>
      <c r="Y185" s="2" t="s">
        <v>20</v>
      </c>
      <c r="Z185" s="2" t="s">
        <v>7</v>
      </c>
      <c r="AA185" s="2" t="s">
        <v>2092</v>
      </c>
      <c r="AB185" s="2" t="s">
        <v>2128</v>
      </c>
      <c r="AC185" s="2" t="s">
        <v>2127</v>
      </c>
    </row>
    <row r="186" spans="1:29">
      <c r="A186" s="2">
        <v>185</v>
      </c>
      <c r="B186" s="2" t="s">
        <v>2158</v>
      </c>
      <c r="C186" s="2" t="str">
        <f>B182</f>
        <v>PubPercPolPart</v>
      </c>
      <c r="D186" s="2" t="str">
        <f>H182</f>
        <v>Public Perception of Political Participation</v>
      </c>
      <c r="E186" s="2">
        <v>4</v>
      </c>
      <c r="F186" s="2" t="str">
        <f t="shared" si="8"/>
        <v>Sub-indicator</v>
      </c>
      <c r="G186" s="2">
        <v>1</v>
      </c>
      <c r="H186" s="2" t="s">
        <v>1771</v>
      </c>
      <c r="I186" s="2" t="s">
        <v>86</v>
      </c>
      <c r="J186" s="2" t="str">
        <f t="shared" si="10"/>
        <v>PARTICIPATION</v>
      </c>
      <c r="K186" s="2" t="str">
        <f t="shared" si="11"/>
        <v>PARTICIPATION, RIGHTS &amp; INCLUSION</v>
      </c>
      <c r="L186" s="2" t="s">
        <v>89</v>
      </c>
      <c r="M186" s="2" t="s">
        <v>90</v>
      </c>
      <c r="N186" s="2" t="s">
        <v>7</v>
      </c>
      <c r="O186" s="2" t="s">
        <v>485</v>
      </c>
      <c r="P186" s="2" t="s">
        <v>1460</v>
      </c>
      <c r="Q186" s="4">
        <v>46140</v>
      </c>
      <c r="R186" s="2" t="s">
        <v>1772</v>
      </c>
      <c r="S186" s="2" t="s">
        <v>92</v>
      </c>
      <c r="T186" s="2" t="s">
        <v>64</v>
      </c>
      <c r="U186" s="7">
        <v>1</v>
      </c>
      <c r="V186" s="2" t="s">
        <v>2324</v>
      </c>
      <c r="W186" s="2" t="s">
        <v>1755</v>
      </c>
      <c r="X186" s="2" t="s">
        <v>1756</v>
      </c>
      <c r="Y186" s="2" t="s">
        <v>20</v>
      </c>
      <c r="Z186" s="2" t="s">
        <v>7</v>
      </c>
      <c r="AA186" s="2" t="s">
        <v>2085</v>
      </c>
      <c r="AB186" s="2" t="s">
        <v>2128</v>
      </c>
      <c r="AC186" s="2" t="s">
        <v>2127</v>
      </c>
    </row>
    <row r="187" spans="1:29">
      <c r="A187" s="2">
        <v>186</v>
      </c>
      <c r="B187" s="2" t="s">
        <v>2159</v>
      </c>
      <c r="C187" s="2" t="str">
        <f>B182</f>
        <v>PubPercPolPart</v>
      </c>
      <c r="D187" s="2" t="str">
        <f>H182</f>
        <v>Public Perception of Political Participation</v>
      </c>
      <c r="E187" s="2">
        <v>4</v>
      </c>
      <c r="F187" s="2" t="str">
        <f t="shared" si="8"/>
        <v>Sub-indicator</v>
      </c>
      <c r="G187" s="2">
        <v>1</v>
      </c>
      <c r="H187" s="2" t="s">
        <v>1773</v>
      </c>
      <c r="I187" s="2" t="s">
        <v>86</v>
      </c>
      <c r="J187" s="2" t="str">
        <f t="shared" si="10"/>
        <v>PARTICIPATION</v>
      </c>
      <c r="K187" s="2" t="str">
        <f t="shared" si="11"/>
        <v>PARTICIPATION, RIGHTS &amp; INCLUSION</v>
      </c>
      <c r="L187" s="2" t="s">
        <v>89</v>
      </c>
      <c r="M187" s="2" t="s">
        <v>90</v>
      </c>
      <c r="N187" s="2" t="s">
        <v>7</v>
      </c>
      <c r="O187" s="2" t="s">
        <v>486</v>
      </c>
      <c r="P187" s="2" t="s">
        <v>1460</v>
      </c>
      <c r="Q187" s="4">
        <v>46140</v>
      </c>
      <c r="R187" s="2" t="s">
        <v>1774</v>
      </c>
      <c r="S187" s="2" t="s">
        <v>92</v>
      </c>
      <c r="T187" s="2" t="s">
        <v>64</v>
      </c>
      <c r="U187" s="7">
        <v>1</v>
      </c>
      <c r="V187" s="2" t="s">
        <v>2324</v>
      </c>
      <c r="W187" s="2" t="s">
        <v>1755</v>
      </c>
      <c r="X187" s="2" t="s">
        <v>1756</v>
      </c>
      <c r="Y187" s="2" t="s">
        <v>20</v>
      </c>
      <c r="Z187" s="2" t="s">
        <v>7</v>
      </c>
      <c r="AA187" s="2" t="s">
        <v>2086</v>
      </c>
      <c r="AB187" s="2" t="s">
        <v>2128</v>
      </c>
      <c r="AC187" s="2" t="s">
        <v>2127</v>
      </c>
    </row>
    <row r="188" spans="1:29">
      <c r="A188" s="24">
        <v>187</v>
      </c>
      <c r="B188" s="24" t="s">
        <v>487</v>
      </c>
      <c r="C188" s="24" t="str">
        <f>B152</f>
        <v>PRI</v>
      </c>
      <c r="D188" s="24" t="str">
        <f>H152</f>
        <v>PARTICIPATION, RIGHTS &amp; INCLUSION</v>
      </c>
      <c r="E188" s="24">
        <v>2</v>
      </c>
      <c r="F188" s="24" t="str">
        <f t="shared" si="8"/>
        <v>Sub-category</v>
      </c>
      <c r="G188" s="24">
        <v>0</v>
      </c>
      <c r="H188" s="24" t="s">
        <v>487</v>
      </c>
      <c r="I188" s="25" t="s">
        <v>7</v>
      </c>
      <c r="J188" s="25" t="s">
        <v>7</v>
      </c>
      <c r="K188" s="24" t="str">
        <f t="shared" si="11"/>
        <v>PARTICIPATION, RIGHTS &amp; INCLUSION</v>
      </c>
      <c r="L188" s="24" t="s">
        <v>8</v>
      </c>
      <c r="M188" s="25" t="s">
        <v>7</v>
      </c>
      <c r="N188" s="25" t="s">
        <v>7</v>
      </c>
      <c r="O188" s="24" t="s">
        <v>2243</v>
      </c>
      <c r="P188" s="25" t="s">
        <v>7</v>
      </c>
      <c r="Q188" s="25" t="s">
        <v>7</v>
      </c>
      <c r="R188" s="25" t="s">
        <v>7</v>
      </c>
      <c r="S188" s="25" t="s">
        <v>7</v>
      </c>
      <c r="T188" s="25" t="s">
        <v>7</v>
      </c>
      <c r="U188" s="25" t="s">
        <v>7</v>
      </c>
      <c r="V188" s="25" t="s">
        <v>7</v>
      </c>
      <c r="W188" s="25" t="s">
        <v>7</v>
      </c>
      <c r="X188" s="25" t="s">
        <v>7</v>
      </c>
      <c r="Y188" s="25" t="s">
        <v>7</v>
      </c>
      <c r="Z188" s="25" t="s">
        <v>7</v>
      </c>
      <c r="AA188" s="25" t="s">
        <v>7</v>
      </c>
      <c r="AB188" s="25" t="s">
        <v>7</v>
      </c>
      <c r="AC188" s="25" t="s">
        <v>7</v>
      </c>
    </row>
    <row r="189" spans="1:29" s="9" customFormat="1" ht="13.5">
      <c r="A189" s="2">
        <v>188</v>
      </c>
      <c r="B189" s="2" t="s">
        <v>488</v>
      </c>
      <c r="C189" s="2" t="str">
        <f>B188</f>
        <v>RIGHTS</v>
      </c>
      <c r="D189" s="2" t="str">
        <f>H188</f>
        <v>RIGHTS</v>
      </c>
      <c r="E189" s="2">
        <v>3</v>
      </c>
      <c r="F189" s="2" t="str">
        <f t="shared" si="8"/>
        <v>Indicator</v>
      </c>
      <c r="G189" s="2">
        <v>0</v>
      </c>
      <c r="H189" s="6" t="s">
        <v>489</v>
      </c>
      <c r="I189" s="2" t="s">
        <v>490</v>
      </c>
      <c r="J189" s="2" t="str">
        <f>H$188</f>
        <v>RIGHTS</v>
      </c>
      <c r="K189" s="2" t="str">
        <f t="shared" si="11"/>
        <v>PARTICIPATION, RIGHTS &amp; INCLUSION</v>
      </c>
      <c r="L189" s="2" t="s">
        <v>8</v>
      </c>
      <c r="M189" s="2" t="s">
        <v>7</v>
      </c>
      <c r="N189" s="2" t="s">
        <v>7</v>
      </c>
      <c r="O189" s="3" t="s">
        <v>1990</v>
      </c>
      <c r="P189" s="2" t="s">
        <v>7</v>
      </c>
      <c r="Q189" s="7" t="s">
        <v>7</v>
      </c>
      <c r="R189" s="2" t="s">
        <v>7</v>
      </c>
      <c r="S189" s="2" t="s">
        <v>7</v>
      </c>
      <c r="T189" s="2" t="s">
        <v>7</v>
      </c>
      <c r="U189" s="7" t="s">
        <v>7</v>
      </c>
      <c r="V189" s="2" t="s">
        <v>7</v>
      </c>
      <c r="W189" s="2" t="s">
        <v>7</v>
      </c>
      <c r="X189" s="2" t="s">
        <v>7</v>
      </c>
      <c r="Y189" s="2" t="s">
        <v>7</v>
      </c>
      <c r="Z189" s="2" t="s">
        <v>7</v>
      </c>
      <c r="AA189" s="2" t="s">
        <v>7</v>
      </c>
      <c r="AB189" s="11" t="s">
        <v>7</v>
      </c>
      <c r="AC189" s="11" t="s">
        <v>7</v>
      </c>
    </row>
    <row r="190" spans="1:29">
      <c r="A190" s="2">
        <v>189</v>
      </c>
      <c r="B190" s="2" t="s">
        <v>1317</v>
      </c>
      <c r="C190" s="2" t="str">
        <f>B189</f>
        <v>PersLibert</v>
      </c>
      <c r="D190" s="2" t="str">
        <f>H189</f>
        <v>Personal Liberties</v>
      </c>
      <c r="E190" s="2">
        <v>4</v>
      </c>
      <c r="F190" s="2" t="str">
        <f t="shared" si="8"/>
        <v>Sub-indicator</v>
      </c>
      <c r="G190" s="2">
        <v>1</v>
      </c>
      <c r="H190" s="2" t="s">
        <v>491</v>
      </c>
      <c r="I190" s="2" t="s">
        <v>62</v>
      </c>
      <c r="J190" s="2" t="str">
        <f t="shared" ref="J190:J224" si="12">H$188</f>
        <v>RIGHTS</v>
      </c>
      <c r="K190" s="2" t="str">
        <f t="shared" si="11"/>
        <v>PARTICIPATION, RIGHTS &amp; INCLUSION</v>
      </c>
      <c r="L190" s="2" t="s">
        <v>2280</v>
      </c>
      <c r="M190" s="2" t="s">
        <v>2281</v>
      </c>
      <c r="N190" s="2" t="s">
        <v>7</v>
      </c>
      <c r="O190" s="3" t="s">
        <v>1958</v>
      </c>
      <c r="P190" s="2" t="s">
        <v>1460</v>
      </c>
      <c r="Q190" s="4">
        <v>46141</v>
      </c>
      <c r="R190" s="2" t="s">
        <v>1815</v>
      </c>
      <c r="S190" s="2" t="s">
        <v>63</v>
      </c>
      <c r="T190" s="2" t="s">
        <v>64</v>
      </c>
      <c r="U190" s="7">
        <v>1</v>
      </c>
      <c r="V190" s="2" t="s">
        <v>1639</v>
      </c>
      <c r="W190" s="2" t="s">
        <v>20</v>
      </c>
      <c r="X190" s="2" t="s">
        <v>20</v>
      </c>
      <c r="Y190" s="2" t="s">
        <v>20</v>
      </c>
      <c r="Z190" s="2" t="s">
        <v>7</v>
      </c>
      <c r="AA190" s="2" t="s">
        <v>1811</v>
      </c>
      <c r="AB190" s="2" t="s">
        <v>1822</v>
      </c>
      <c r="AC190" s="2" t="s">
        <v>7</v>
      </c>
    </row>
    <row r="191" spans="1:29">
      <c r="A191" s="2">
        <v>190</v>
      </c>
      <c r="B191" s="2" t="s">
        <v>2160</v>
      </c>
      <c r="C191" s="2" t="str">
        <f>B189</f>
        <v>PersLibert</v>
      </c>
      <c r="D191" s="2" t="str">
        <f>H189</f>
        <v>Personal Liberties</v>
      </c>
      <c r="E191" s="2">
        <v>4</v>
      </c>
      <c r="F191" s="2" t="str">
        <f t="shared" si="8"/>
        <v>Sub-indicator</v>
      </c>
      <c r="G191" s="2">
        <v>1</v>
      </c>
      <c r="H191" s="2" t="s">
        <v>492</v>
      </c>
      <c r="I191" s="2" t="s">
        <v>171</v>
      </c>
      <c r="J191" s="2" t="str">
        <f t="shared" si="12"/>
        <v>RIGHTS</v>
      </c>
      <c r="K191" s="2" t="str">
        <f t="shared" si="11"/>
        <v>PARTICIPATION, RIGHTS &amp; INCLUSION</v>
      </c>
      <c r="L191" s="2" t="s">
        <v>2253</v>
      </c>
      <c r="M191" s="2" t="s">
        <v>172</v>
      </c>
      <c r="N191" s="2" t="s">
        <v>7</v>
      </c>
      <c r="O191" s="3" t="s">
        <v>493</v>
      </c>
      <c r="P191" s="2" t="s">
        <v>1460</v>
      </c>
      <c r="Q191" s="4">
        <v>46119</v>
      </c>
      <c r="R191" s="2" t="s">
        <v>1663</v>
      </c>
      <c r="S191" s="2" t="s">
        <v>112</v>
      </c>
      <c r="T191" s="2" t="s">
        <v>64</v>
      </c>
      <c r="U191" s="7">
        <v>1</v>
      </c>
      <c r="V191" s="2" t="s">
        <v>1644</v>
      </c>
      <c r="W191" s="2" t="s">
        <v>20</v>
      </c>
      <c r="X191" s="2" t="s">
        <v>20</v>
      </c>
      <c r="Y191" s="2" t="s">
        <v>20</v>
      </c>
      <c r="Z191" s="2" t="s">
        <v>7</v>
      </c>
      <c r="AA191" s="2" t="s">
        <v>1591</v>
      </c>
      <c r="AB191" s="2" t="s">
        <v>1825</v>
      </c>
      <c r="AC191" s="11" t="s">
        <v>7</v>
      </c>
    </row>
    <row r="192" spans="1:29">
      <c r="A192" s="2">
        <v>191</v>
      </c>
      <c r="B192" s="2" t="s">
        <v>494</v>
      </c>
      <c r="C192" s="2" t="str">
        <f>B189</f>
        <v>PersLibert</v>
      </c>
      <c r="D192" s="2" t="str">
        <f>H189</f>
        <v>Personal Liberties</v>
      </c>
      <c r="E192" s="2">
        <v>4</v>
      </c>
      <c r="F192" s="2" t="str">
        <f t="shared" si="8"/>
        <v>Sub-indicator</v>
      </c>
      <c r="G192" s="2">
        <v>1</v>
      </c>
      <c r="H192" s="2" t="s">
        <v>495</v>
      </c>
      <c r="I192" s="2" t="s">
        <v>116</v>
      </c>
      <c r="J192" s="2" t="str">
        <f t="shared" si="12"/>
        <v>RIGHTS</v>
      </c>
      <c r="K192" s="2" t="str">
        <f t="shared" si="11"/>
        <v>PARTICIPATION, RIGHTS &amp; INCLUSION</v>
      </c>
      <c r="L192" s="2" t="s">
        <v>1425</v>
      </c>
      <c r="M192" s="2" t="s">
        <v>117</v>
      </c>
      <c r="N192" s="2" t="s">
        <v>7</v>
      </c>
      <c r="O192" s="3" t="s">
        <v>1879</v>
      </c>
      <c r="P192" s="2" t="s">
        <v>1834</v>
      </c>
      <c r="Q192" s="4">
        <v>46142</v>
      </c>
      <c r="R192" s="2" t="s">
        <v>1880</v>
      </c>
      <c r="S192" s="2" t="s">
        <v>63</v>
      </c>
      <c r="T192" s="2" t="s">
        <v>64</v>
      </c>
      <c r="U192" s="7">
        <v>1</v>
      </c>
      <c r="V192" s="2" t="s">
        <v>1836</v>
      </c>
      <c r="W192" s="2" t="s">
        <v>118</v>
      </c>
      <c r="X192" s="2" t="s">
        <v>20</v>
      </c>
      <c r="Y192" s="2" t="s">
        <v>20</v>
      </c>
      <c r="Z192" s="2" t="s">
        <v>7</v>
      </c>
      <c r="AA192" s="2" t="s">
        <v>1837</v>
      </c>
      <c r="AB192" s="2" t="s">
        <v>1885</v>
      </c>
      <c r="AC192" s="2" t="s">
        <v>7</v>
      </c>
    </row>
    <row r="193" spans="1:29">
      <c r="A193" s="2">
        <v>192</v>
      </c>
      <c r="B193" s="2" t="s">
        <v>496</v>
      </c>
      <c r="C193" s="2" t="str">
        <f>B188</f>
        <v>RIGHTS</v>
      </c>
      <c r="D193" s="2" t="str">
        <f>H188</f>
        <v>RIGHTS</v>
      </c>
      <c r="E193" s="2">
        <v>3</v>
      </c>
      <c r="F193" s="2" t="str">
        <f t="shared" si="8"/>
        <v>Indicator</v>
      </c>
      <c r="G193" s="2">
        <v>0</v>
      </c>
      <c r="H193" s="6" t="s">
        <v>497</v>
      </c>
      <c r="I193" s="2" t="s">
        <v>490</v>
      </c>
      <c r="J193" s="2" t="str">
        <f t="shared" si="12"/>
        <v>RIGHTS</v>
      </c>
      <c r="K193" s="2" t="str">
        <f t="shared" si="11"/>
        <v>PARTICIPATION, RIGHTS &amp; INCLUSION</v>
      </c>
      <c r="L193" s="2" t="s">
        <v>8</v>
      </c>
      <c r="M193" s="2" t="s">
        <v>7</v>
      </c>
      <c r="N193" s="2" t="s">
        <v>7</v>
      </c>
      <c r="O193" s="3" t="s">
        <v>1992</v>
      </c>
      <c r="P193" s="2" t="s">
        <v>7</v>
      </c>
      <c r="Q193" s="7" t="s">
        <v>7</v>
      </c>
      <c r="R193" s="2" t="s">
        <v>7</v>
      </c>
      <c r="S193" s="2" t="s">
        <v>7</v>
      </c>
      <c r="T193" s="2" t="s">
        <v>7</v>
      </c>
      <c r="U193" s="7" t="s">
        <v>7</v>
      </c>
      <c r="V193" s="2" t="s">
        <v>7</v>
      </c>
      <c r="W193" s="2" t="s">
        <v>7</v>
      </c>
      <c r="X193" s="2" t="s">
        <v>7</v>
      </c>
      <c r="Y193" s="2" t="s">
        <v>7</v>
      </c>
      <c r="Z193" s="2" t="s">
        <v>7</v>
      </c>
      <c r="AA193" s="2" t="s">
        <v>7</v>
      </c>
      <c r="AB193" s="2" t="s">
        <v>7</v>
      </c>
      <c r="AC193" s="2" t="s">
        <v>7</v>
      </c>
    </row>
    <row r="194" spans="1:29">
      <c r="A194" s="2">
        <v>193</v>
      </c>
      <c r="B194" s="2" t="s">
        <v>498</v>
      </c>
      <c r="C194" s="2" t="str">
        <f>B193</f>
        <v>FreeExpBelief</v>
      </c>
      <c r="D194" s="2" t="str">
        <f>H193</f>
        <v>Freedom of Expression &amp; Belief</v>
      </c>
      <c r="E194" s="2">
        <v>4</v>
      </c>
      <c r="F194" s="2" t="str">
        <f t="shared" si="8"/>
        <v>Sub-indicator</v>
      </c>
      <c r="G194" s="2">
        <v>0</v>
      </c>
      <c r="H194" s="2" t="s">
        <v>499</v>
      </c>
      <c r="I194" s="2" t="s">
        <v>500</v>
      </c>
      <c r="J194" s="2" t="str">
        <f t="shared" si="12"/>
        <v>RIGHTS</v>
      </c>
      <c r="K194" s="2" t="str">
        <f t="shared" si="11"/>
        <v>PARTICIPATION, RIGHTS &amp; INCLUSION</v>
      </c>
      <c r="L194" s="2" t="s">
        <v>8</v>
      </c>
      <c r="M194" s="2" t="s">
        <v>7</v>
      </c>
      <c r="N194" s="2" t="s">
        <v>7</v>
      </c>
      <c r="O194" s="3" t="s">
        <v>1991</v>
      </c>
      <c r="P194" s="2" t="s">
        <v>7</v>
      </c>
      <c r="Q194" s="4" t="s">
        <v>7</v>
      </c>
      <c r="R194" s="2" t="s">
        <v>7</v>
      </c>
      <c r="S194" s="2" t="s">
        <v>7</v>
      </c>
      <c r="T194" s="2" t="s">
        <v>7</v>
      </c>
      <c r="U194" s="7" t="s">
        <v>7</v>
      </c>
      <c r="V194" s="2" t="s">
        <v>7</v>
      </c>
      <c r="W194" s="2" t="s">
        <v>7</v>
      </c>
      <c r="X194" s="2" t="s">
        <v>7</v>
      </c>
      <c r="Y194" s="2" t="s">
        <v>7</v>
      </c>
      <c r="Z194" s="2" t="s">
        <v>7</v>
      </c>
      <c r="AA194" s="2" t="s">
        <v>7</v>
      </c>
      <c r="AB194" s="2" t="s">
        <v>7</v>
      </c>
      <c r="AC194" s="2" t="s">
        <v>7</v>
      </c>
    </row>
    <row r="195" spans="1:29">
      <c r="A195" s="2">
        <v>194</v>
      </c>
      <c r="B195" s="2" t="s">
        <v>501</v>
      </c>
      <c r="C195" s="2" t="str">
        <f>B194</f>
        <v>FreeExp</v>
      </c>
      <c r="D195" s="2" t="str">
        <f>H194</f>
        <v>Freedom of Expression</v>
      </c>
      <c r="E195" s="2">
        <v>5</v>
      </c>
      <c r="F195" s="2" t="str">
        <f t="shared" ref="F195:F258" si="13">IF(E195=0,"Index",IF(E195=1,"Category",IF(E195=2,"Sub-category",IF(E195=3,"Indicator",IF(E195=4,"Sub-indicator",IF(E195=5,"Sub-sub-indicator"))))))</f>
        <v>Sub-sub-indicator</v>
      </c>
      <c r="G195" s="2">
        <v>1</v>
      </c>
      <c r="H195" s="2" t="s">
        <v>502</v>
      </c>
      <c r="I195" s="2" t="s">
        <v>171</v>
      </c>
      <c r="J195" s="2" t="str">
        <f t="shared" si="12"/>
        <v>RIGHTS</v>
      </c>
      <c r="K195" s="2" t="str">
        <f t="shared" si="11"/>
        <v>PARTICIPATION, RIGHTS &amp; INCLUSION</v>
      </c>
      <c r="L195" s="2" t="s">
        <v>2253</v>
      </c>
      <c r="M195" s="2" t="s">
        <v>172</v>
      </c>
      <c r="N195" s="2" t="s">
        <v>7</v>
      </c>
      <c r="O195" s="3" t="s">
        <v>503</v>
      </c>
      <c r="P195" s="2" t="s">
        <v>1460</v>
      </c>
      <c r="Q195" s="4">
        <v>46119</v>
      </c>
      <c r="R195" s="2" t="s">
        <v>1660</v>
      </c>
      <c r="S195" s="2" t="s">
        <v>112</v>
      </c>
      <c r="T195" s="2" t="s">
        <v>64</v>
      </c>
      <c r="U195" s="7">
        <v>1</v>
      </c>
      <c r="V195" s="2" t="s">
        <v>1644</v>
      </c>
      <c r="W195" s="2" t="s">
        <v>20</v>
      </c>
      <c r="X195" s="2" t="s">
        <v>20</v>
      </c>
      <c r="Y195" s="2" t="s">
        <v>20</v>
      </c>
      <c r="Z195" s="2" t="s">
        <v>7</v>
      </c>
      <c r="AA195" s="2" t="s">
        <v>1591</v>
      </c>
      <c r="AB195" s="2" t="s">
        <v>1825</v>
      </c>
      <c r="AC195" s="11" t="s">
        <v>7</v>
      </c>
    </row>
    <row r="196" spans="1:29">
      <c r="A196" s="2">
        <v>195</v>
      </c>
      <c r="B196" s="2" t="s">
        <v>2161</v>
      </c>
      <c r="C196" s="2" t="str">
        <f>B194</f>
        <v>FreeExp</v>
      </c>
      <c r="D196" s="2" t="str">
        <f>H194</f>
        <v>Freedom of Expression</v>
      </c>
      <c r="E196" s="2">
        <v>5</v>
      </c>
      <c r="F196" s="2" t="str">
        <f t="shared" si="13"/>
        <v>Sub-sub-indicator</v>
      </c>
      <c r="G196" s="2">
        <v>1</v>
      </c>
      <c r="H196" s="2" t="s">
        <v>504</v>
      </c>
      <c r="I196" s="2" t="s">
        <v>62</v>
      </c>
      <c r="J196" s="2" t="str">
        <f t="shared" si="12"/>
        <v>RIGHTS</v>
      </c>
      <c r="K196" s="2" t="str">
        <f t="shared" si="11"/>
        <v>PARTICIPATION, RIGHTS &amp; INCLUSION</v>
      </c>
      <c r="L196" s="2" t="s">
        <v>2280</v>
      </c>
      <c r="M196" s="2" t="s">
        <v>2281</v>
      </c>
      <c r="N196" s="2" t="s">
        <v>7</v>
      </c>
      <c r="O196" s="3" t="s">
        <v>505</v>
      </c>
      <c r="P196" s="2" t="s">
        <v>1460</v>
      </c>
      <c r="Q196" s="4">
        <v>46112</v>
      </c>
      <c r="R196" s="2" t="s">
        <v>506</v>
      </c>
      <c r="S196" s="2" t="s">
        <v>63</v>
      </c>
      <c r="T196" s="2" t="s">
        <v>64</v>
      </c>
      <c r="U196" s="7">
        <v>1</v>
      </c>
      <c r="V196" s="2" t="s">
        <v>1639</v>
      </c>
      <c r="W196" s="2" t="s">
        <v>20</v>
      </c>
      <c r="X196" s="2" t="s">
        <v>20</v>
      </c>
      <c r="Y196" s="2" t="s">
        <v>20</v>
      </c>
      <c r="Z196" s="2" t="s">
        <v>7</v>
      </c>
      <c r="AA196" s="2" t="s">
        <v>65</v>
      </c>
      <c r="AB196" s="2" t="s">
        <v>7</v>
      </c>
      <c r="AC196" s="2" t="s">
        <v>7</v>
      </c>
    </row>
    <row r="197" spans="1:29">
      <c r="A197" s="2">
        <v>196</v>
      </c>
      <c r="B197" s="2" t="s">
        <v>1376</v>
      </c>
      <c r="C197" s="2" t="str">
        <f>B193</f>
        <v>FreeExpBelief</v>
      </c>
      <c r="D197" s="2" t="str">
        <f>H193</f>
        <v>Freedom of Expression &amp; Belief</v>
      </c>
      <c r="E197" s="2">
        <v>4</v>
      </c>
      <c r="F197" s="2" t="str">
        <f t="shared" si="13"/>
        <v>Sub-indicator</v>
      </c>
      <c r="G197" s="2">
        <v>0</v>
      </c>
      <c r="H197" s="2" t="s">
        <v>507</v>
      </c>
      <c r="I197" s="2" t="s">
        <v>169</v>
      </c>
      <c r="J197" s="2" t="str">
        <f t="shared" si="12"/>
        <v>RIGHTS</v>
      </c>
      <c r="K197" s="2" t="str">
        <f t="shared" si="11"/>
        <v>PARTICIPATION, RIGHTS &amp; INCLUSION</v>
      </c>
      <c r="L197" s="2" t="s">
        <v>8</v>
      </c>
      <c r="M197" s="2" t="s">
        <v>7</v>
      </c>
      <c r="N197" s="2" t="s">
        <v>7</v>
      </c>
      <c r="O197" s="3" t="s">
        <v>508</v>
      </c>
      <c r="P197" s="2" t="s">
        <v>7</v>
      </c>
      <c r="Q197" s="4" t="s">
        <v>7</v>
      </c>
      <c r="R197" s="2" t="s">
        <v>7</v>
      </c>
      <c r="S197" s="2" t="s">
        <v>7</v>
      </c>
      <c r="T197" s="2" t="s">
        <v>7</v>
      </c>
      <c r="U197" s="7" t="s">
        <v>7</v>
      </c>
      <c r="V197" s="2" t="s">
        <v>7</v>
      </c>
      <c r="W197" s="2" t="s">
        <v>7</v>
      </c>
      <c r="X197" s="2" t="s">
        <v>7</v>
      </c>
      <c r="Y197" s="2" t="s">
        <v>7</v>
      </c>
      <c r="Z197" s="2" t="s">
        <v>7</v>
      </c>
      <c r="AA197" s="2" t="s">
        <v>7</v>
      </c>
      <c r="AB197" s="2" t="s">
        <v>7</v>
      </c>
      <c r="AC197" s="2" t="s">
        <v>7</v>
      </c>
    </row>
    <row r="198" spans="1:29">
      <c r="A198" s="2">
        <v>197</v>
      </c>
      <c r="B198" s="2" t="s">
        <v>1307</v>
      </c>
      <c r="C198" s="2" t="str">
        <f>B197</f>
        <v>FreeRel</v>
      </c>
      <c r="D198" s="2" t="str">
        <f>H197</f>
        <v>Freedom of Religion &amp; Belief</v>
      </c>
      <c r="E198" s="2">
        <v>5</v>
      </c>
      <c r="F198" s="2" t="str">
        <f t="shared" si="13"/>
        <v>Sub-sub-indicator</v>
      </c>
      <c r="G198" s="2">
        <v>1</v>
      </c>
      <c r="H198" s="2" t="s">
        <v>509</v>
      </c>
      <c r="I198" s="2" t="s">
        <v>171</v>
      </c>
      <c r="J198" s="2" t="str">
        <f t="shared" si="12"/>
        <v>RIGHTS</v>
      </c>
      <c r="K198" s="2" t="str">
        <f t="shared" si="11"/>
        <v>PARTICIPATION, RIGHTS &amp; INCLUSION</v>
      </c>
      <c r="L198" s="2" t="s">
        <v>2253</v>
      </c>
      <c r="M198" s="2" t="s">
        <v>172</v>
      </c>
      <c r="N198" s="2" t="s">
        <v>7</v>
      </c>
      <c r="O198" s="3" t="s">
        <v>510</v>
      </c>
      <c r="P198" s="2" t="s">
        <v>1460</v>
      </c>
      <c r="Q198" s="4">
        <v>46119</v>
      </c>
      <c r="R198" s="2" t="s">
        <v>1659</v>
      </c>
      <c r="S198" s="2" t="s">
        <v>112</v>
      </c>
      <c r="T198" s="2" t="s">
        <v>64</v>
      </c>
      <c r="U198" s="7">
        <v>1</v>
      </c>
      <c r="V198" s="2" t="s">
        <v>1644</v>
      </c>
      <c r="W198" s="2" t="s">
        <v>20</v>
      </c>
      <c r="X198" s="2" t="s">
        <v>20</v>
      </c>
      <c r="Y198" s="2" t="s">
        <v>20</v>
      </c>
      <c r="Z198" s="2" t="s">
        <v>7</v>
      </c>
      <c r="AA198" s="2" t="s">
        <v>1591</v>
      </c>
      <c r="AB198" s="2" t="s">
        <v>1825</v>
      </c>
      <c r="AC198" s="11" t="s">
        <v>7</v>
      </c>
    </row>
    <row r="199" spans="1:29">
      <c r="A199" s="2">
        <v>198</v>
      </c>
      <c r="B199" s="2" t="s">
        <v>511</v>
      </c>
      <c r="C199" s="2" t="str">
        <f>B197</f>
        <v>FreeRel</v>
      </c>
      <c r="D199" s="2" t="str">
        <f>H197</f>
        <v>Freedom of Religion &amp; Belief</v>
      </c>
      <c r="E199" s="2">
        <v>5</v>
      </c>
      <c r="F199" s="2" t="str">
        <f t="shared" si="13"/>
        <v>Sub-sub-indicator</v>
      </c>
      <c r="G199" s="2">
        <v>1</v>
      </c>
      <c r="H199" s="2" t="s">
        <v>512</v>
      </c>
      <c r="I199" s="2" t="s">
        <v>116</v>
      </c>
      <c r="J199" s="2" t="str">
        <f t="shared" si="12"/>
        <v>RIGHTS</v>
      </c>
      <c r="K199" s="2" t="str">
        <f t="shared" si="11"/>
        <v>PARTICIPATION, RIGHTS &amp; INCLUSION</v>
      </c>
      <c r="L199" s="2" t="s">
        <v>1425</v>
      </c>
      <c r="M199" s="2" t="s">
        <v>117</v>
      </c>
      <c r="N199" s="2" t="s">
        <v>7</v>
      </c>
      <c r="O199" s="3" t="s">
        <v>513</v>
      </c>
      <c r="P199" s="2" t="s">
        <v>1834</v>
      </c>
      <c r="Q199" s="4">
        <v>46142</v>
      </c>
      <c r="R199" s="2" t="s">
        <v>1881</v>
      </c>
      <c r="S199" s="2" t="s">
        <v>63</v>
      </c>
      <c r="T199" s="2" t="s">
        <v>64</v>
      </c>
      <c r="U199" s="7">
        <v>1</v>
      </c>
      <c r="V199" s="2" t="s">
        <v>1836</v>
      </c>
      <c r="W199" s="2" t="s">
        <v>118</v>
      </c>
      <c r="X199" s="2" t="s">
        <v>20</v>
      </c>
      <c r="Y199" s="2" t="s">
        <v>20</v>
      </c>
      <c r="Z199" s="2" t="s">
        <v>7</v>
      </c>
      <c r="AA199" s="2" t="s">
        <v>1837</v>
      </c>
      <c r="AB199" s="2" t="s">
        <v>1885</v>
      </c>
      <c r="AC199" s="2" t="s">
        <v>7</v>
      </c>
    </row>
    <row r="200" spans="1:29">
      <c r="A200" s="2">
        <v>199</v>
      </c>
      <c r="B200" s="2" t="s">
        <v>514</v>
      </c>
      <c r="C200" s="2" t="str">
        <f>B188</f>
        <v>RIGHTS</v>
      </c>
      <c r="D200" s="2" t="str">
        <f>H188</f>
        <v>RIGHTS</v>
      </c>
      <c r="E200" s="2">
        <v>3</v>
      </c>
      <c r="F200" s="2" t="str">
        <f t="shared" si="13"/>
        <v>Indicator</v>
      </c>
      <c r="G200" s="2">
        <v>0</v>
      </c>
      <c r="H200" s="6" t="s">
        <v>515</v>
      </c>
      <c r="I200" s="2" t="s">
        <v>516</v>
      </c>
      <c r="J200" s="2" t="str">
        <f t="shared" si="12"/>
        <v>RIGHTS</v>
      </c>
      <c r="K200" s="2" t="str">
        <f t="shared" si="11"/>
        <v>PARTICIPATION, RIGHTS &amp; INCLUSION</v>
      </c>
      <c r="L200" s="2" t="s">
        <v>8</v>
      </c>
      <c r="M200" s="2" t="s">
        <v>7</v>
      </c>
      <c r="N200" s="2" t="s">
        <v>7</v>
      </c>
      <c r="O200" s="3" t="s">
        <v>2310</v>
      </c>
      <c r="P200" s="2" t="s">
        <v>7</v>
      </c>
      <c r="Q200" s="4" t="s">
        <v>7</v>
      </c>
      <c r="R200" s="2" t="s">
        <v>7</v>
      </c>
      <c r="S200" s="2" t="s">
        <v>7</v>
      </c>
      <c r="T200" s="2" t="s">
        <v>7</v>
      </c>
      <c r="U200" s="7" t="s">
        <v>7</v>
      </c>
      <c r="V200" s="2" t="s">
        <v>7</v>
      </c>
      <c r="W200" s="2" t="s">
        <v>7</v>
      </c>
      <c r="X200" s="2" t="s">
        <v>7</v>
      </c>
      <c r="Y200" s="2" t="s">
        <v>7</v>
      </c>
      <c r="Z200" s="2" t="s">
        <v>7</v>
      </c>
      <c r="AA200" s="2" t="s">
        <v>7</v>
      </c>
      <c r="AB200" s="2" t="s">
        <v>7</v>
      </c>
      <c r="AC200" s="2" t="s">
        <v>7</v>
      </c>
    </row>
    <row r="201" spans="1:29">
      <c r="A201" s="2">
        <v>200</v>
      </c>
      <c r="B201" s="2" t="s">
        <v>2162</v>
      </c>
      <c r="C201" s="2" t="str">
        <f>B200</f>
        <v>MediaFree</v>
      </c>
      <c r="D201" s="2" t="str">
        <f>H200</f>
        <v>Media Freedom</v>
      </c>
      <c r="E201" s="2">
        <v>4</v>
      </c>
      <c r="F201" s="2" t="str">
        <f t="shared" si="13"/>
        <v>Sub-indicator</v>
      </c>
      <c r="G201" s="2">
        <v>0</v>
      </c>
      <c r="H201" s="2" t="s">
        <v>2210</v>
      </c>
      <c r="I201" s="2" t="s">
        <v>518</v>
      </c>
      <c r="J201" s="2" t="str">
        <f t="shared" si="12"/>
        <v>RIGHTS</v>
      </c>
      <c r="K201" s="2" t="str">
        <f t="shared" si="11"/>
        <v>PARTICIPATION, RIGHTS &amp; INCLUSION</v>
      </c>
      <c r="L201" s="2" t="s">
        <v>8</v>
      </c>
      <c r="M201" s="2" t="s">
        <v>7</v>
      </c>
      <c r="N201" s="2" t="s">
        <v>7</v>
      </c>
      <c r="O201" s="3" t="s">
        <v>2044</v>
      </c>
      <c r="P201" s="2" t="s">
        <v>7</v>
      </c>
      <c r="Q201" s="4" t="s">
        <v>7</v>
      </c>
      <c r="R201" s="2" t="s">
        <v>7</v>
      </c>
      <c r="S201" s="2" t="s">
        <v>7</v>
      </c>
      <c r="T201" s="2" t="s">
        <v>7</v>
      </c>
      <c r="U201" s="7" t="s">
        <v>7</v>
      </c>
      <c r="V201" s="2" t="s">
        <v>7</v>
      </c>
      <c r="W201" s="2" t="s">
        <v>7</v>
      </c>
      <c r="X201" s="2" t="s">
        <v>7</v>
      </c>
      <c r="Y201" s="2" t="s">
        <v>7</v>
      </c>
      <c r="Z201" s="2" t="s">
        <v>7</v>
      </c>
      <c r="AA201" s="2" t="s">
        <v>7</v>
      </c>
      <c r="AB201" s="2" t="s">
        <v>7</v>
      </c>
      <c r="AC201" s="2" t="s">
        <v>7</v>
      </c>
    </row>
    <row r="202" spans="1:29">
      <c r="A202" s="2">
        <v>201</v>
      </c>
      <c r="B202" s="2" t="s">
        <v>2163</v>
      </c>
      <c r="C202" s="2" t="str">
        <f>B201</f>
        <v>PolSafegMediaFree</v>
      </c>
      <c r="D202" s="2" t="str">
        <f>H201</f>
        <v>Political Safeguards for Media Freedom</v>
      </c>
      <c r="E202" s="2">
        <v>5</v>
      </c>
      <c r="F202" s="2" t="str">
        <f t="shared" si="13"/>
        <v>Sub-sub-indicator</v>
      </c>
      <c r="G202" s="2">
        <v>1</v>
      </c>
      <c r="H202" s="2" t="s">
        <v>517</v>
      </c>
      <c r="I202" s="2" t="s">
        <v>519</v>
      </c>
      <c r="J202" s="2" t="str">
        <f t="shared" si="12"/>
        <v>RIGHTS</v>
      </c>
      <c r="K202" s="2" t="str">
        <f t="shared" si="11"/>
        <v>PARTICIPATION, RIGHTS &amp; INCLUSION</v>
      </c>
      <c r="L202" s="2" t="s">
        <v>1411</v>
      </c>
      <c r="M202" s="2" t="s">
        <v>1450</v>
      </c>
      <c r="N202" s="2" t="s">
        <v>7</v>
      </c>
      <c r="O202" s="3" t="s">
        <v>2023</v>
      </c>
      <c r="P202" s="2" t="s">
        <v>1512</v>
      </c>
      <c r="Q202" s="4">
        <v>46154</v>
      </c>
      <c r="R202" s="2" t="s">
        <v>2024</v>
      </c>
      <c r="S202" s="2" t="s">
        <v>92</v>
      </c>
      <c r="T202" s="2" t="s">
        <v>64</v>
      </c>
      <c r="U202" s="7">
        <v>1</v>
      </c>
      <c r="V202" s="2" t="s">
        <v>2025</v>
      </c>
      <c r="W202" s="2" t="s">
        <v>520</v>
      </c>
      <c r="X202" s="2" t="s">
        <v>20</v>
      </c>
      <c r="Y202" s="2" t="s">
        <v>20</v>
      </c>
      <c r="Z202" s="2" t="s">
        <v>7</v>
      </c>
      <c r="AA202" s="2" t="s">
        <v>2026</v>
      </c>
      <c r="AB202" s="2" t="s">
        <v>7</v>
      </c>
      <c r="AC202" s="2" t="s">
        <v>7</v>
      </c>
    </row>
    <row r="203" spans="1:29">
      <c r="A203" s="2">
        <v>202</v>
      </c>
      <c r="B203" s="2" t="s">
        <v>521</v>
      </c>
      <c r="C203" s="2" t="str">
        <f>B201</f>
        <v>PolSafegMediaFree</v>
      </c>
      <c r="D203" s="2" t="str">
        <f>H201</f>
        <v>Political Safeguards for Media Freedom</v>
      </c>
      <c r="E203" s="2">
        <v>5</v>
      </c>
      <c r="F203" s="2" t="str">
        <f t="shared" si="13"/>
        <v>Sub-sub-indicator</v>
      </c>
      <c r="G203" s="2">
        <v>1</v>
      </c>
      <c r="H203" s="2" t="s">
        <v>522</v>
      </c>
      <c r="I203" s="2" t="s">
        <v>62</v>
      </c>
      <c r="J203" s="2" t="str">
        <f t="shared" si="12"/>
        <v>RIGHTS</v>
      </c>
      <c r="K203" s="2" t="str">
        <f t="shared" si="11"/>
        <v>PARTICIPATION, RIGHTS &amp; INCLUSION</v>
      </c>
      <c r="L203" s="2" t="s">
        <v>2280</v>
      </c>
      <c r="M203" s="2" t="s">
        <v>2281</v>
      </c>
      <c r="N203" s="2" t="s">
        <v>7</v>
      </c>
      <c r="O203" s="3" t="s">
        <v>2320</v>
      </c>
      <c r="P203" s="2" t="s">
        <v>1460</v>
      </c>
      <c r="Q203" s="4">
        <v>46112</v>
      </c>
      <c r="R203" s="2" t="s">
        <v>523</v>
      </c>
      <c r="S203" s="2" t="s">
        <v>63</v>
      </c>
      <c r="T203" s="2" t="s">
        <v>64</v>
      </c>
      <c r="U203" s="7">
        <v>1</v>
      </c>
      <c r="V203" s="2" t="s">
        <v>1639</v>
      </c>
      <c r="W203" s="2" t="s">
        <v>20</v>
      </c>
      <c r="X203" s="2" t="s">
        <v>20</v>
      </c>
      <c r="Y203" s="2" t="s">
        <v>20</v>
      </c>
      <c r="Z203" s="2" t="s">
        <v>7</v>
      </c>
      <c r="AA203" s="2" t="s">
        <v>65</v>
      </c>
      <c r="AB203" s="2" t="s">
        <v>7</v>
      </c>
      <c r="AC203" s="2" t="s">
        <v>7</v>
      </c>
    </row>
    <row r="204" spans="1:29">
      <c r="A204" s="2">
        <v>203</v>
      </c>
      <c r="B204" s="2" t="s">
        <v>2164</v>
      </c>
      <c r="C204" s="2" t="str">
        <f>B200</f>
        <v>MediaFree</v>
      </c>
      <c r="D204" s="2" t="str">
        <f>H200</f>
        <v>Media Freedom</v>
      </c>
      <c r="E204" s="2">
        <v>4</v>
      </c>
      <c r="F204" s="2" t="str">
        <f t="shared" si="13"/>
        <v>Sub-indicator</v>
      </c>
      <c r="G204" s="2">
        <v>0</v>
      </c>
      <c r="H204" s="2" t="s">
        <v>2211</v>
      </c>
      <c r="I204" s="2" t="s">
        <v>524</v>
      </c>
      <c r="J204" s="2" t="str">
        <f t="shared" si="12"/>
        <v>RIGHTS</v>
      </c>
      <c r="K204" s="2" t="str">
        <f t="shared" si="11"/>
        <v>PARTICIPATION, RIGHTS &amp; INCLUSION</v>
      </c>
      <c r="L204" s="2" t="s">
        <v>8</v>
      </c>
      <c r="M204" s="2" t="s">
        <v>7</v>
      </c>
      <c r="N204" s="2" t="s">
        <v>7</v>
      </c>
      <c r="O204" s="3" t="s">
        <v>2045</v>
      </c>
      <c r="P204" s="2" t="s">
        <v>7</v>
      </c>
      <c r="Q204" s="4" t="s">
        <v>7</v>
      </c>
      <c r="R204" s="2" t="s">
        <v>7</v>
      </c>
      <c r="S204" s="2" t="s">
        <v>7</v>
      </c>
      <c r="T204" s="2" t="s">
        <v>7</v>
      </c>
      <c r="U204" s="7" t="s">
        <v>7</v>
      </c>
      <c r="V204" s="2" t="s">
        <v>7</v>
      </c>
      <c r="W204" s="2" t="s">
        <v>7</v>
      </c>
      <c r="X204" s="2" t="s">
        <v>7</v>
      </c>
      <c r="Y204" s="2" t="s">
        <v>7</v>
      </c>
      <c r="Z204" s="2" t="s">
        <v>7</v>
      </c>
      <c r="AA204" s="2" t="s">
        <v>7</v>
      </c>
      <c r="AB204" s="2" t="s">
        <v>7</v>
      </c>
      <c r="AC204" s="2" t="s">
        <v>7</v>
      </c>
    </row>
    <row r="205" spans="1:29">
      <c r="A205" s="2">
        <v>204</v>
      </c>
      <c r="B205" s="2" t="s">
        <v>2165</v>
      </c>
      <c r="C205" s="2" t="str">
        <f>B204</f>
        <v>LegSafegMediaFree</v>
      </c>
      <c r="D205" s="2" t="str">
        <f>H204</f>
        <v>Legal Safeguards for Media Freedom</v>
      </c>
      <c r="E205" s="2">
        <v>5</v>
      </c>
      <c r="F205" s="2" t="str">
        <f t="shared" si="13"/>
        <v>Sub-sub-indicator</v>
      </c>
      <c r="G205" s="2">
        <v>1</v>
      </c>
      <c r="H205" s="2" t="s">
        <v>2212</v>
      </c>
      <c r="I205" s="2" t="s">
        <v>519</v>
      </c>
      <c r="J205" s="2" t="str">
        <f t="shared" si="12"/>
        <v>RIGHTS</v>
      </c>
      <c r="K205" s="2" t="str">
        <f t="shared" si="11"/>
        <v>PARTICIPATION, RIGHTS &amp; INCLUSION</v>
      </c>
      <c r="L205" s="2" t="s">
        <v>1411</v>
      </c>
      <c r="M205" s="2" t="s">
        <v>1450</v>
      </c>
      <c r="N205" s="2" t="s">
        <v>7</v>
      </c>
      <c r="O205" s="3" t="s">
        <v>2027</v>
      </c>
      <c r="P205" s="2" t="s">
        <v>1512</v>
      </c>
      <c r="Q205" s="4">
        <v>46154</v>
      </c>
      <c r="R205" s="2" t="s">
        <v>2028</v>
      </c>
      <c r="S205" s="2" t="s">
        <v>92</v>
      </c>
      <c r="T205" s="2" t="s">
        <v>64</v>
      </c>
      <c r="U205" s="7">
        <v>1</v>
      </c>
      <c r="V205" s="2" t="s">
        <v>2025</v>
      </c>
      <c r="W205" s="2" t="s">
        <v>520</v>
      </c>
      <c r="X205" s="2" t="s">
        <v>20</v>
      </c>
      <c r="Y205" s="2" t="s">
        <v>20</v>
      </c>
      <c r="Z205" s="2" t="s">
        <v>7</v>
      </c>
      <c r="AA205" s="2" t="s">
        <v>2026</v>
      </c>
      <c r="AB205" s="2" t="s">
        <v>7</v>
      </c>
      <c r="AC205" s="2" t="s">
        <v>7</v>
      </c>
    </row>
    <row r="206" spans="1:29">
      <c r="A206" s="2">
        <v>205</v>
      </c>
      <c r="B206" s="2" t="s">
        <v>1318</v>
      </c>
      <c r="C206" s="2" t="str">
        <f>B204</f>
        <v>LegSafegMediaFree</v>
      </c>
      <c r="D206" s="2" t="str">
        <f>H204</f>
        <v>Legal Safeguards for Media Freedom</v>
      </c>
      <c r="E206" s="2">
        <v>5</v>
      </c>
      <c r="F206" s="2" t="str">
        <f t="shared" si="13"/>
        <v>Sub-sub-indicator</v>
      </c>
      <c r="G206" s="2">
        <v>1</v>
      </c>
      <c r="H206" s="2" t="s">
        <v>525</v>
      </c>
      <c r="I206" s="2" t="s">
        <v>132</v>
      </c>
      <c r="J206" s="2" t="str">
        <f t="shared" si="12"/>
        <v>RIGHTS</v>
      </c>
      <c r="K206" s="2" t="str">
        <f t="shared" si="11"/>
        <v>PARTICIPATION, RIGHTS &amp; INCLUSION</v>
      </c>
      <c r="L206" s="2" t="s">
        <v>1391</v>
      </c>
      <c r="M206" s="2" t="s">
        <v>1434</v>
      </c>
      <c r="N206" s="2" t="s">
        <v>7</v>
      </c>
      <c r="O206" s="3" t="s">
        <v>2295</v>
      </c>
      <c r="P206" s="2" t="s">
        <v>1453</v>
      </c>
      <c r="Q206" s="4">
        <v>46147</v>
      </c>
      <c r="R206" s="2" t="s">
        <v>1923</v>
      </c>
      <c r="S206" s="2" t="s">
        <v>92</v>
      </c>
      <c r="T206" s="2" t="s">
        <v>64</v>
      </c>
      <c r="U206" s="7">
        <v>1</v>
      </c>
      <c r="V206" s="2" t="s">
        <v>133</v>
      </c>
      <c r="W206" s="2" t="s">
        <v>20</v>
      </c>
      <c r="X206" s="2" t="s">
        <v>20</v>
      </c>
      <c r="Y206" s="2" t="s">
        <v>20</v>
      </c>
      <c r="Z206" s="2" t="s">
        <v>7</v>
      </c>
      <c r="AA206" s="2" t="s">
        <v>2292</v>
      </c>
      <c r="AB206" s="2" t="s">
        <v>2126</v>
      </c>
      <c r="AC206" s="2" t="s">
        <v>7</v>
      </c>
    </row>
    <row r="207" spans="1:29">
      <c r="A207" s="2">
        <v>206</v>
      </c>
      <c r="B207" s="2" t="s">
        <v>2166</v>
      </c>
      <c r="C207" s="2" t="str">
        <f>B200</f>
        <v>MediaFree</v>
      </c>
      <c r="D207" s="2" t="str">
        <f>H200</f>
        <v>Media Freedom</v>
      </c>
      <c r="E207" s="2">
        <v>4</v>
      </c>
      <c r="F207" s="2" t="str">
        <f t="shared" si="13"/>
        <v>Sub-indicator</v>
      </c>
      <c r="G207" s="2">
        <v>0</v>
      </c>
      <c r="H207" s="2" t="s">
        <v>2213</v>
      </c>
      <c r="I207" s="2" t="s">
        <v>519</v>
      </c>
      <c r="J207" s="2" t="str">
        <f t="shared" si="12"/>
        <v>RIGHTS</v>
      </c>
      <c r="K207" s="2" t="str">
        <f t="shared" si="11"/>
        <v>PARTICIPATION, RIGHTS &amp; INCLUSION</v>
      </c>
      <c r="L207" s="2" t="s">
        <v>8</v>
      </c>
      <c r="M207" s="2" t="s">
        <v>7</v>
      </c>
      <c r="N207" s="2" t="s">
        <v>7</v>
      </c>
      <c r="O207" s="3" t="s">
        <v>526</v>
      </c>
      <c r="P207" s="2" t="s">
        <v>7</v>
      </c>
      <c r="Q207" s="4" t="s">
        <v>7</v>
      </c>
      <c r="R207" s="2" t="s">
        <v>7</v>
      </c>
      <c r="S207" s="2" t="s">
        <v>7</v>
      </c>
      <c r="T207" s="2" t="s">
        <v>7</v>
      </c>
      <c r="U207" s="7" t="s">
        <v>7</v>
      </c>
      <c r="V207" s="2" t="s">
        <v>7</v>
      </c>
      <c r="W207" s="2" t="s">
        <v>7</v>
      </c>
      <c r="X207" s="2" t="s">
        <v>7</v>
      </c>
      <c r="Y207" s="2" t="s">
        <v>7</v>
      </c>
      <c r="Z207" s="2" t="s">
        <v>7</v>
      </c>
      <c r="AA207" s="2" t="s">
        <v>7</v>
      </c>
      <c r="AB207" s="2" t="s">
        <v>7</v>
      </c>
      <c r="AC207" s="2" t="s">
        <v>7</v>
      </c>
    </row>
    <row r="208" spans="1:29">
      <c r="A208" s="2">
        <v>207</v>
      </c>
      <c r="B208" s="2" t="s">
        <v>2167</v>
      </c>
      <c r="C208" s="2" t="str">
        <f>B207</f>
        <v>MediaEconSociocEnv</v>
      </c>
      <c r="D208" s="2" t="str">
        <f>H207</f>
        <v>Media Economic &amp; Sociocultural Environment</v>
      </c>
      <c r="E208" s="2">
        <v>5</v>
      </c>
      <c r="F208" s="2" t="str">
        <f t="shared" si="13"/>
        <v>Sub-sub-indicator</v>
      </c>
      <c r="G208" s="2">
        <v>1</v>
      </c>
      <c r="H208" s="2" t="s">
        <v>2214</v>
      </c>
      <c r="I208" s="2" t="s">
        <v>519</v>
      </c>
      <c r="J208" s="2" t="str">
        <f t="shared" si="12"/>
        <v>RIGHTS</v>
      </c>
      <c r="K208" s="2" t="str">
        <f t="shared" si="11"/>
        <v>PARTICIPATION, RIGHTS &amp; INCLUSION</v>
      </c>
      <c r="L208" s="2" t="s">
        <v>1411</v>
      </c>
      <c r="M208" s="2" t="s">
        <v>1450</v>
      </c>
      <c r="N208" s="2" t="s">
        <v>7</v>
      </c>
      <c r="O208" s="3" t="s">
        <v>2029</v>
      </c>
      <c r="P208" s="2" t="s">
        <v>1512</v>
      </c>
      <c r="Q208" s="4">
        <v>46154</v>
      </c>
      <c r="R208" s="2" t="s">
        <v>2030</v>
      </c>
      <c r="S208" s="2" t="s">
        <v>92</v>
      </c>
      <c r="T208" s="2" t="s">
        <v>64</v>
      </c>
      <c r="U208" s="7">
        <v>1</v>
      </c>
      <c r="V208" s="2" t="s">
        <v>2025</v>
      </c>
      <c r="W208" s="2" t="s">
        <v>520</v>
      </c>
      <c r="X208" s="2" t="s">
        <v>20</v>
      </c>
      <c r="Y208" s="2" t="s">
        <v>20</v>
      </c>
      <c r="Z208" s="2" t="s">
        <v>7</v>
      </c>
      <c r="AA208" s="2" t="s">
        <v>2026</v>
      </c>
      <c r="AB208" s="2" t="s">
        <v>7</v>
      </c>
      <c r="AC208" s="2" t="s">
        <v>7</v>
      </c>
    </row>
    <row r="209" spans="1:29">
      <c r="A209" s="2">
        <v>208</v>
      </c>
      <c r="B209" s="2" t="s">
        <v>2168</v>
      </c>
      <c r="C209" s="2" t="str">
        <f>B207</f>
        <v>MediaEconSociocEnv</v>
      </c>
      <c r="D209" s="2" t="str">
        <f>H207</f>
        <v>Media Economic &amp; Sociocultural Environment</v>
      </c>
      <c r="E209" s="2">
        <v>5</v>
      </c>
      <c r="F209" s="2" t="str">
        <f t="shared" si="13"/>
        <v>Sub-sub-indicator</v>
      </c>
      <c r="G209" s="2">
        <v>1</v>
      </c>
      <c r="H209" s="2" t="s">
        <v>2215</v>
      </c>
      <c r="I209" s="2" t="s">
        <v>519</v>
      </c>
      <c r="J209" s="2" t="str">
        <f t="shared" si="12"/>
        <v>RIGHTS</v>
      </c>
      <c r="K209" s="2" t="str">
        <f t="shared" si="11"/>
        <v>PARTICIPATION, RIGHTS &amp; INCLUSION</v>
      </c>
      <c r="L209" s="2" t="s">
        <v>1411</v>
      </c>
      <c r="M209" s="2" t="s">
        <v>1450</v>
      </c>
      <c r="N209" s="2" t="s">
        <v>7</v>
      </c>
      <c r="O209" s="3" t="s">
        <v>2031</v>
      </c>
      <c r="P209" s="2" t="s">
        <v>1512</v>
      </c>
      <c r="Q209" s="4">
        <v>46154</v>
      </c>
      <c r="R209" s="2" t="s">
        <v>2032</v>
      </c>
      <c r="S209" s="2" t="s">
        <v>92</v>
      </c>
      <c r="T209" s="2" t="s">
        <v>64</v>
      </c>
      <c r="U209" s="7">
        <v>1</v>
      </c>
      <c r="V209" s="2" t="s">
        <v>2025</v>
      </c>
      <c r="W209" s="2" t="s">
        <v>520</v>
      </c>
      <c r="X209" s="2" t="s">
        <v>20</v>
      </c>
      <c r="Y209" s="2" t="s">
        <v>20</v>
      </c>
      <c r="Z209" s="2" t="s">
        <v>7</v>
      </c>
      <c r="AA209" s="2" t="s">
        <v>2026</v>
      </c>
      <c r="AB209" s="2" t="s">
        <v>7</v>
      </c>
      <c r="AC209" s="2" t="s">
        <v>7</v>
      </c>
    </row>
    <row r="210" spans="1:29">
      <c r="A210" s="2">
        <v>209</v>
      </c>
      <c r="B210" s="2" t="s">
        <v>1377</v>
      </c>
      <c r="C210" s="2" t="str">
        <f>B200</f>
        <v>MediaFree</v>
      </c>
      <c r="D210" s="2" t="str">
        <f>H200</f>
        <v>Media Freedom</v>
      </c>
      <c r="E210" s="2">
        <v>4</v>
      </c>
      <c r="F210" s="2" t="str">
        <f t="shared" si="13"/>
        <v>Sub-indicator</v>
      </c>
      <c r="G210" s="2">
        <v>0</v>
      </c>
      <c r="H210" s="2" t="s">
        <v>527</v>
      </c>
      <c r="I210" s="2" t="s">
        <v>518</v>
      </c>
      <c r="J210" s="2" t="str">
        <f t="shared" si="12"/>
        <v>RIGHTS</v>
      </c>
      <c r="K210" s="2" t="str">
        <f t="shared" si="11"/>
        <v>PARTICIPATION, RIGHTS &amp; INCLUSION</v>
      </c>
      <c r="L210" s="2" t="s">
        <v>8</v>
      </c>
      <c r="M210" s="2" t="s">
        <v>7</v>
      </c>
      <c r="N210" s="2" t="s">
        <v>7</v>
      </c>
      <c r="O210" s="3" t="s">
        <v>528</v>
      </c>
      <c r="P210" s="2" t="s">
        <v>7</v>
      </c>
      <c r="Q210" s="4" t="s">
        <v>7</v>
      </c>
      <c r="R210" s="2" t="s">
        <v>7</v>
      </c>
      <c r="S210" s="2" t="s">
        <v>7</v>
      </c>
      <c r="T210" s="2" t="s">
        <v>7</v>
      </c>
      <c r="U210" s="7" t="s">
        <v>7</v>
      </c>
      <c r="V210" s="2" t="s">
        <v>7</v>
      </c>
      <c r="W210" s="2" t="s">
        <v>7</v>
      </c>
      <c r="X210" s="2" t="s">
        <v>7</v>
      </c>
      <c r="Y210" s="2" t="s">
        <v>7</v>
      </c>
      <c r="Z210" s="2" t="s">
        <v>7</v>
      </c>
      <c r="AA210" s="2" t="s">
        <v>7</v>
      </c>
      <c r="AB210" s="2" t="s">
        <v>7</v>
      </c>
      <c r="AC210" s="2" t="s">
        <v>7</v>
      </c>
    </row>
    <row r="211" spans="1:29">
      <c r="A211" s="2">
        <v>210</v>
      </c>
      <c r="B211" s="2" t="s">
        <v>2169</v>
      </c>
      <c r="C211" s="2" t="str">
        <f>B210</f>
        <v>MediaSaf</v>
      </c>
      <c r="D211" s="2" t="str">
        <f>H210</f>
        <v>Media Safety</v>
      </c>
      <c r="E211" s="2">
        <v>5</v>
      </c>
      <c r="F211" s="2" t="str">
        <f t="shared" si="13"/>
        <v>Sub-sub-indicator</v>
      </c>
      <c r="G211" s="2">
        <v>1</v>
      </c>
      <c r="H211" s="2" t="s">
        <v>2216</v>
      </c>
      <c r="I211" s="2" t="s">
        <v>519</v>
      </c>
      <c r="J211" s="2" t="str">
        <f t="shared" si="12"/>
        <v>RIGHTS</v>
      </c>
      <c r="K211" s="2" t="str">
        <f t="shared" si="11"/>
        <v>PARTICIPATION, RIGHTS &amp; INCLUSION</v>
      </c>
      <c r="L211" s="2" t="s">
        <v>1411</v>
      </c>
      <c r="M211" s="2" t="s">
        <v>1450</v>
      </c>
      <c r="N211" s="2" t="s">
        <v>7</v>
      </c>
      <c r="O211" s="3" t="s">
        <v>2033</v>
      </c>
      <c r="P211" s="2" t="s">
        <v>1512</v>
      </c>
      <c r="Q211" s="4">
        <v>46154</v>
      </c>
      <c r="R211" s="2" t="s">
        <v>529</v>
      </c>
      <c r="S211" s="2" t="s">
        <v>92</v>
      </c>
      <c r="T211" s="2" t="s">
        <v>64</v>
      </c>
      <c r="U211" s="7">
        <v>1</v>
      </c>
      <c r="V211" s="2" t="s">
        <v>2025</v>
      </c>
      <c r="W211" s="2" t="s">
        <v>520</v>
      </c>
      <c r="X211" s="2" t="s">
        <v>20</v>
      </c>
      <c r="Y211" s="2" t="s">
        <v>20</v>
      </c>
      <c r="Z211" s="2" t="s">
        <v>7</v>
      </c>
      <c r="AA211" s="2" t="s">
        <v>2026</v>
      </c>
      <c r="AB211" s="2" t="s">
        <v>7</v>
      </c>
      <c r="AC211" s="2" t="s">
        <v>7</v>
      </c>
    </row>
    <row r="212" spans="1:29">
      <c r="A212" s="2">
        <v>211</v>
      </c>
      <c r="B212" s="2" t="s">
        <v>530</v>
      </c>
      <c r="C212" s="2" t="str">
        <f>B210</f>
        <v>MediaSaf</v>
      </c>
      <c r="D212" s="2" t="str">
        <f>H210</f>
        <v>Media Safety</v>
      </c>
      <c r="E212" s="2">
        <v>5</v>
      </c>
      <c r="F212" s="2" t="str">
        <f t="shared" si="13"/>
        <v>Sub-sub-indicator</v>
      </c>
      <c r="G212" s="2">
        <v>1</v>
      </c>
      <c r="H212" s="2" t="s">
        <v>531</v>
      </c>
      <c r="I212" s="2" t="s">
        <v>62</v>
      </c>
      <c r="J212" s="2" t="str">
        <f t="shared" si="12"/>
        <v>RIGHTS</v>
      </c>
      <c r="K212" s="2" t="str">
        <f t="shared" si="11"/>
        <v>PARTICIPATION, RIGHTS &amp; INCLUSION</v>
      </c>
      <c r="L212" s="2" t="s">
        <v>2280</v>
      </c>
      <c r="M212" s="2" t="s">
        <v>2281</v>
      </c>
      <c r="N212" s="2" t="s">
        <v>7</v>
      </c>
      <c r="O212" s="3" t="s">
        <v>2296</v>
      </c>
      <c r="P212" s="2" t="s">
        <v>1460</v>
      </c>
      <c r="Q212" s="4">
        <v>46113</v>
      </c>
      <c r="R212" s="2" t="s">
        <v>532</v>
      </c>
      <c r="S212" s="2" t="s">
        <v>112</v>
      </c>
      <c r="T212" s="2" t="s">
        <v>64</v>
      </c>
      <c r="U212" s="7">
        <v>1</v>
      </c>
      <c r="V212" s="2" t="s">
        <v>1639</v>
      </c>
      <c r="W212" s="2" t="s">
        <v>20</v>
      </c>
      <c r="X212" s="2" t="s">
        <v>20</v>
      </c>
      <c r="Y212" s="2" t="s">
        <v>20</v>
      </c>
      <c r="Z212" s="2" t="s">
        <v>7</v>
      </c>
      <c r="AA212" s="2" t="s">
        <v>65</v>
      </c>
      <c r="AB212" s="2" t="s">
        <v>7</v>
      </c>
      <c r="AC212" s="2" t="s">
        <v>7</v>
      </c>
    </row>
    <row r="213" spans="1:29">
      <c r="A213" s="2">
        <v>212</v>
      </c>
      <c r="B213" s="2" t="s">
        <v>2170</v>
      </c>
      <c r="C213" s="2" t="str">
        <f>B188</f>
        <v>RIGHTS</v>
      </c>
      <c r="D213" s="2" t="str">
        <f>H188</f>
        <v>RIGHTS</v>
      </c>
      <c r="E213" s="2">
        <v>3</v>
      </c>
      <c r="F213" s="2" t="str">
        <f t="shared" si="13"/>
        <v>Indicator</v>
      </c>
      <c r="G213" s="2">
        <v>0</v>
      </c>
      <c r="H213" s="6" t="s">
        <v>533</v>
      </c>
      <c r="I213" s="2" t="s">
        <v>534</v>
      </c>
      <c r="J213" s="2" t="str">
        <f t="shared" si="12"/>
        <v>RIGHTS</v>
      </c>
      <c r="K213" s="2" t="str">
        <f t="shared" si="11"/>
        <v>PARTICIPATION, RIGHTS &amp; INCLUSION</v>
      </c>
      <c r="L213" s="2" t="s">
        <v>8</v>
      </c>
      <c r="M213" s="2" t="s">
        <v>7</v>
      </c>
      <c r="N213" s="2" t="s">
        <v>7</v>
      </c>
      <c r="O213" s="3" t="s">
        <v>1993</v>
      </c>
      <c r="P213" s="2" t="s">
        <v>7</v>
      </c>
      <c r="Q213" s="4" t="s">
        <v>7</v>
      </c>
      <c r="R213" s="2" t="s">
        <v>7</v>
      </c>
      <c r="S213" s="2" t="s">
        <v>7</v>
      </c>
      <c r="T213" s="2" t="s">
        <v>7</v>
      </c>
      <c r="U213" s="7" t="s">
        <v>7</v>
      </c>
      <c r="V213" s="2" t="s">
        <v>7</v>
      </c>
      <c r="W213" s="2" t="s">
        <v>7</v>
      </c>
      <c r="X213" s="2" t="s">
        <v>7</v>
      </c>
      <c r="Y213" s="2" t="s">
        <v>7</v>
      </c>
      <c r="Z213" s="2" t="s">
        <v>7</v>
      </c>
      <c r="AA213" s="2" t="s">
        <v>7</v>
      </c>
      <c r="AB213" s="2" t="s">
        <v>7</v>
      </c>
      <c r="AC213" s="2" t="s">
        <v>7</v>
      </c>
    </row>
    <row r="214" spans="1:29">
      <c r="A214" s="2">
        <v>213</v>
      </c>
      <c r="B214" s="2" t="s">
        <v>2171</v>
      </c>
      <c r="C214" s="2" t="str">
        <f>B213</f>
        <v>DigFree</v>
      </c>
      <c r="D214" s="2" t="str">
        <f>H213</f>
        <v>Digital Freedom</v>
      </c>
      <c r="E214" s="2">
        <v>4</v>
      </c>
      <c r="F214" s="2" t="str">
        <f t="shared" si="13"/>
        <v>Sub-indicator</v>
      </c>
      <c r="G214" s="2">
        <v>1</v>
      </c>
      <c r="H214" s="2" t="s">
        <v>535</v>
      </c>
      <c r="I214" s="2" t="s">
        <v>536</v>
      </c>
      <c r="J214" s="2" t="str">
        <f t="shared" si="12"/>
        <v>RIGHTS</v>
      </c>
      <c r="K214" s="2" t="str">
        <f t="shared" si="11"/>
        <v>PARTICIPATION, RIGHTS &amp; INCLUSION</v>
      </c>
      <c r="L214" s="2" t="s">
        <v>2278</v>
      </c>
      <c r="M214" s="2" t="s">
        <v>1438</v>
      </c>
      <c r="N214" s="2" t="s">
        <v>7</v>
      </c>
      <c r="O214" s="3" t="s">
        <v>537</v>
      </c>
      <c r="P214" s="2" t="s">
        <v>1460</v>
      </c>
      <c r="Q214" s="4">
        <v>46112</v>
      </c>
      <c r="R214" s="2" t="s">
        <v>538</v>
      </c>
      <c r="S214" s="2" t="s">
        <v>112</v>
      </c>
      <c r="T214" s="2" t="s">
        <v>64</v>
      </c>
      <c r="U214" s="7">
        <v>1</v>
      </c>
      <c r="V214" s="2" t="s">
        <v>1637</v>
      </c>
      <c r="W214" s="2" t="s">
        <v>327</v>
      </c>
      <c r="X214" s="2" t="s">
        <v>20</v>
      </c>
      <c r="Y214" s="2" t="s">
        <v>20</v>
      </c>
      <c r="Z214" s="2" t="s">
        <v>7</v>
      </c>
      <c r="AA214" s="2" t="s">
        <v>1638</v>
      </c>
      <c r="AB214" s="2" t="s">
        <v>7</v>
      </c>
      <c r="AC214" s="2" t="s">
        <v>7</v>
      </c>
    </row>
    <row r="215" spans="1:29">
      <c r="A215" s="2">
        <v>214</v>
      </c>
      <c r="B215" s="2" t="s">
        <v>1378</v>
      </c>
      <c r="C215" s="2" t="str">
        <f>B213</f>
        <v>DigFree</v>
      </c>
      <c r="D215" s="2" t="str">
        <f>H213</f>
        <v>Digital Freedom</v>
      </c>
      <c r="E215" s="2">
        <v>4</v>
      </c>
      <c r="F215" s="2" t="str">
        <f t="shared" si="13"/>
        <v>Sub-indicator</v>
      </c>
      <c r="G215" s="2">
        <v>1</v>
      </c>
      <c r="H215" s="2" t="s">
        <v>540</v>
      </c>
      <c r="I215" s="2" t="s">
        <v>62</v>
      </c>
      <c r="J215" s="2" t="str">
        <f t="shared" si="12"/>
        <v>RIGHTS</v>
      </c>
      <c r="K215" s="2" t="str">
        <f t="shared" si="11"/>
        <v>PARTICIPATION, RIGHTS &amp; INCLUSION</v>
      </c>
      <c r="L215" s="2" t="s">
        <v>2280</v>
      </c>
      <c r="M215" s="2" t="s">
        <v>2281</v>
      </c>
      <c r="N215" s="2" t="s">
        <v>7</v>
      </c>
      <c r="O215" s="3" t="s">
        <v>541</v>
      </c>
      <c r="P215" s="2" t="s">
        <v>1460</v>
      </c>
      <c r="Q215" s="4">
        <v>46141</v>
      </c>
      <c r="R215" s="2" t="s">
        <v>1816</v>
      </c>
      <c r="S215" s="2" t="s">
        <v>63</v>
      </c>
      <c r="T215" s="2" t="s">
        <v>64</v>
      </c>
      <c r="U215" s="7">
        <v>1</v>
      </c>
      <c r="V215" s="2" t="s">
        <v>1639</v>
      </c>
      <c r="W215" s="2" t="s">
        <v>20</v>
      </c>
      <c r="X215" s="2" t="s">
        <v>20</v>
      </c>
      <c r="Y215" s="2" t="s">
        <v>20</v>
      </c>
      <c r="Z215" s="2" t="s">
        <v>7</v>
      </c>
      <c r="AA215" s="2" t="s">
        <v>1811</v>
      </c>
      <c r="AB215" s="2" t="s">
        <v>1822</v>
      </c>
      <c r="AC215" s="2" t="s">
        <v>7</v>
      </c>
    </row>
    <row r="216" spans="1:29">
      <c r="A216" s="2">
        <v>215</v>
      </c>
      <c r="B216" s="2" t="s">
        <v>2172</v>
      </c>
      <c r="C216" s="2" t="str">
        <f>B213</f>
        <v>DigFree</v>
      </c>
      <c r="D216" s="2" t="str">
        <f>H213</f>
        <v>Digital Freedom</v>
      </c>
      <c r="E216" s="2">
        <v>4</v>
      </c>
      <c r="F216" s="2" t="str">
        <f t="shared" si="13"/>
        <v>Sub-indicator</v>
      </c>
      <c r="G216" s="2">
        <v>1</v>
      </c>
      <c r="H216" s="2" t="s">
        <v>542</v>
      </c>
      <c r="I216" s="2" t="s">
        <v>536</v>
      </c>
      <c r="J216" s="2" t="str">
        <f t="shared" si="12"/>
        <v>RIGHTS</v>
      </c>
      <c r="K216" s="2" t="str">
        <f t="shared" si="11"/>
        <v>PARTICIPATION, RIGHTS &amp; INCLUSION</v>
      </c>
      <c r="L216" s="2" t="s">
        <v>2278</v>
      </c>
      <c r="M216" s="2" t="s">
        <v>1438</v>
      </c>
      <c r="N216" s="2" t="s">
        <v>7</v>
      </c>
      <c r="O216" s="3" t="s">
        <v>543</v>
      </c>
      <c r="P216" s="2" t="s">
        <v>1460</v>
      </c>
      <c r="Q216" s="4">
        <v>46112</v>
      </c>
      <c r="R216" s="2" t="s">
        <v>544</v>
      </c>
      <c r="S216" s="2" t="s">
        <v>112</v>
      </c>
      <c r="T216" s="2" t="s">
        <v>64</v>
      </c>
      <c r="U216" s="7">
        <v>1</v>
      </c>
      <c r="V216" s="2" t="s">
        <v>1637</v>
      </c>
      <c r="W216" s="2" t="s">
        <v>20</v>
      </c>
      <c r="X216" s="2" t="s">
        <v>20</v>
      </c>
      <c r="Y216" s="2" t="s">
        <v>20</v>
      </c>
      <c r="Z216" s="2" t="s">
        <v>7</v>
      </c>
      <c r="AA216" s="2" t="s">
        <v>1638</v>
      </c>
      <c r="AB216" s="2" t="s">
        <v>7</v>
      </c>
      <c r="AC216" s="2" t="s">
        <v>7</v>
      </c>
    </row>
    <row r="217" spans="1:29">
      <c r="A217" s="2">
        <v>216</v>
      </c>
      <c r="B217" s="2" t="s">
        <v>545</v>
      </c>
      <c r="C217" s="2" t="str">
        <f>B213</f>
        <v>DigFree</v>
      </c>
      <c r="D217" s="2" t="str">
        <f>H213</f>
        <v>Digital Freedom</v>
      </c>
      <c r="E217" s="2">
        <v>4</v>
      </c>
      <c r="F217" s="2" t="str">
        <f t="shared" si="13"/>
        <v>Sub-indicator</v>
      </c>
      <c r="G217" s="2">
        <v>0</v>
      </c>
      <c r="H217" s="2" t="s">
        <v>546</v>
      </c>
      <c r="I217" s="2" t="s">
        <v>126</v>
      </c>
      <c r="J217" s="2" t="str">
        <f t="shared" si="12"/>
        <v>RIGHTS</v>
      </c>
      <c r="K217" s="2" t="str">
        <f t="shared" si="11"/>
        <v>PARTICIPATION, RIGHTS &amp; INCLUSION</v>
      </c>
      <c r="L217" s="2" t="s">
        <v>8</v>
      </c>
      <c r="M217" s="2" t="s">
        <v>7</v>
      </c>
      <c r="N217" s="2" t="s">
        <v>7</v>
      </c>
      <c r="O217" s="3" t="s">
        <v>547</v>
      </c>
      <c r="P217" s="2" t="s">
        <v>7</v>
      </c>
      <c r="Q217" s="4" t="s">
        <v>7</v>
      </c>
      <c r="R217" s="2" t="s">
        <v>7</v>
      </c>
      <c r="S217" s="2" t="s">
        <v>7</v>
      </c>
      <c r="T217" s="2" t="s">
        <v>7</v>
      </c>
      <c r="U217" s="7" t="s">
        <v>7</v>
      </c>
      <c r="V217" s="2" t="s">
        <v>7</v>
      </c>
      <c r="W217" s="2" t="s">
        <v>7</v>
      </c>
      <c r="X217" s="2" t="s">
        <v>7</v>
      </c>
      <c r="Y217" s="2" t="s">
        <v>7</v>
      </c>
      <c r="Z217" s="2" t="s">
        <v>7</v>
      </c>
      <c r="AA217" s="2" t="s">
        <v>7</v>
      </c>
      <c r="AB217" s="2" t="s">
        <v>7</v>
      </c>
      <c r="AC217" s="2" t="s">
        <v>7</v>
      </c>
    </row>
    <row r="218" spans="1:29">
      <c r="A218" s="2">
        <v>217</v>
      </c>
      <c r="B218" s="2" t="s">
        <v>1308</v>
      </c>
      <c r="C218" s="2" t="str">
        <f>B217</f>
        <v>FreeExpDigSp</v>
      </c>
      <c r="D218" s="2" t="str">
        <f>H217</f>
        <v>Freedom of Expression in the Digital Space</v>
      </c>
      <c r="E218" s="2">
        <v>5</v>
      </c>
      <c r="F218" s="2" t="str">
        <f t="shared" si="13"/>
        <v>Sub-sub-indicator</v>
      </c>
      <c r="G218" s="2">
        <v>1</v>
      </c>
      <c r="H218" s="2" t="s">
        <v>548</v>
      </c>
      <c r="I218" s="2" t="s">
        <v>132</v>
      </c>
      <c r="J218" s="2" t="str">
        <f t="shared" si="12"/>
        <v>RIGHTS</v>
      </c>
      <c r="K218" s="2" t="str">
        <f t="shared" si="11"/>
        <v>PARTICIPATION, RIGHTS &amp; INCLUSION</v>
      </c>
      <c r="L218" s="2" t="s">
        <v>1391</v>
      </c>
      <c r="M218" s="2" t="s">
        <v>1434</v>
      </c>
      <c r="N218" s="2" t="s">
        <v>7</v>
      </c>
      <c r="O218" s="3" t="s">
        <v>1924</v>
      </c>
      <c r="P218" s="2" t="s">
        <v>1453</v>
      </c>
      <c r="Q218" s="4">
        <v>46147</v>
      </c>
      <c r="R218" s="2" t="s">
        <v>1925</v>
      </c>
      <c r="S218" s="2" t="s">
        <v>92</v>
      </c>
      <c r="T218" s="2" t="s">
        <v>64</v>
      </c>
      <c r="U218" s="7">
        <v>1</v>
      </c>
      <c r="V218" s="2" t="s">
        <v>133</v>
      </c>
      <c r="W218" s="2" t="s">
        <v>20</v>
      </c>
      <c r="X218" s="2" t="s">
        <v>20</v>
      </c>
      <c r="Y218" s="2" t="s">
        <v>20</v>
      </c>
      <c r="Z218" s="2" t="s">
        <v>7</v>
      </c>
      <c r="AA218" s="2" t="s">
        <v>2292</v>
      </c>
      <c r="AB218" s="2" t="s">
        <v>2126</v>
      </c>
      <c r="AC218" s="2" t="s">
        <v>7</v>
      </c>
    </row>
    <row r="219" spans="1:29">
      <c r="A219" s="2">
        <v>218</v>
      </c>
      <c r="B219" s="2" t="s">
        <v>1309</v>
      </c>
      <c r="C219" s="2" t="str">
        <f>B217</f>
        <v>FreeExpDigSp</v>
      </c>
      <c r="D219" s="2" t="str">
        <f>H217</f>
        <v>Freedom of Expression in the Digital Space</v>
      </c>
      <c r="E219" s="2">
        <v>5</v>
      </c>
      <c r="F219" s="2" t="str">
        <f t="shared" si="13"/>
        <v>Sub-sub-indicator</v>
      </c>
      <c r="G219" s="2">
        <v>1</v>
      </c>
      <c r="H219" s="2" t="s">
        <v>549</v>
      </c>
      <c r="I219" s="2" t="s">
        <v>62</v>
      </c>
      <c r="J219" s="2" t="str">
        <f t="shared" si="12"/>
        <v>RIGHTS</v>
      </c>
      <c r="K219" s="2" t="str">
        <f t="shared" ref="K219:K273" si="14">H$152</f>
        <v>PARTICIPATION, RIGHTS &amp; INCLUSION</v>
      </c>
      <c r="L219" s="2" t="s">
        <v>2280</v>
      </c>
      <c r="M219" s="2" t="s">
        <v>2281</v>
      </c>
      <c r="N219" s="2" t="s">
        <v>7</v>
      </c>
      <c r="O219" s="3" t="s">
        <v>550</v>
      </c>
      <c r="P219" s="2" t="s">
        <v>1460</v>
      </c>
      <c r="Q219" s="4">
        <v>46113</v>
      </c>
      <c r="R219" s="2" t="s">
        <v>551</v>
      </c>
      <c r="S219" s="2" t="s">
        <v>459</v>
      </c>
      <c r="T219" s="2" t="s">
        <v>64</v>
      </c>
      <c r="U219" s="7">
        <v>1</v>
      </c>
      <c r="V219" s="2" t="s">
        <v>1639</v>
      </c>
      <c r="W219" s="2" t="s">
        <v>20</v>
      </c>
      <c r="X219" s="2" t="s">
        <v>20</v>
      </c>
      <c r="Y219" s="2" t="s">
        <v>20</v>
      </c>
      <c r="Z219" s="2" t="s">
        <v>7</v>
      </c>
      <c r="AA219" s="2" t="s">
        <v>65</v>
      </c>
      <c r="AB219" s="2" t="s">
        <v>7</v>
      </c>
      <c r="AC219" s="2" t="s">
        <v>7</v>
      </c>
    </row>
    <row r="220" spans="1:29">
      <c r="A220" s="2">
        <v>219</v>
      </c>
      <c r="B220" s="2" t="s">
        <v>2173</v>
      </c>
      <c r="C220" s="2" t="str">
        <f>B188</f>
        <v>RIGHTS</v>
      </c>
      <c r="D220" s="2" t="str">
        <f>H188</f>
        <v>RIGHTS</v>
      </c>
      <c r="E220" s="2">
        <v>3</v>
      </c>
      <c r="F220" s="2" t="str">
        <f t="shared" si="13"/>
        <v>Indicator</v>
      </c>
      <c r="G220" s="2">
        <v>0</v>
      </c>
      <c r="H220" s="6" t="s">
        <v>552</v>
      </c>
      <c r="I220" s="2" t="s">
        <v>132</v>
      </c>
      <c r="J220" s="2" t="str">
        <f t="shared" si="12"/>
        <v>RIGHTS</v>
      </c>
      <c r="K220" s="2" t="str">
        <f t="shared" si="14"/>
        <v>PARTICIPATION, RIGHTS &amp; INCLUSION</v>
      </c>
      <c r="L220" s="2" t="s">
        <v>8</v>
      </c>
      <c r="M220" s="2" t="s">
        <v>7</v>
      </c>
      <c r="N220" s="2" t="s">
        <v>7</v>
      </c>
      <c r="O220" s="3" t="s">
        <v>1994</v>
      </c>
      <c r="P220" s="2" t="s">
        <v>7</v>
      </c>
      <c r="Q220" s="4" t="s">
        <v>7</v>
      </c>
      <c r="R220" s="2" t="s">
        <v>7</v>
      </c>
      <c r="S220" s="2" t="s">
        <v>7</v>
      </c>
      <c r="T220" s="2" t="s">
        <v>7</v>
      </c>
      <c r="U220" s="7" t="s">
        <v>7</v>
      </c>
      <c r="V220" s="2" t="s">
        <v>7</v>
      </c>
      <c r="W220" s="2" t="s">
        <v>7</v>
      </c>
      <c r="X220" s="2" t="s">
        <v>7</v>
      </c>
      <c r="Y220" s="2" t="s">
        <v>7</v>
      </c>
      <c r="Z220" s="2" t="s">
        <v>7</v>
      </c>
      <c r="AA220" s="2" t="s">
        <v>7</v>
      </c>
      <c r="AB220" s="2" t="s">
        <v>7</v>
      </c>
      <c r="AC220" s="2" t="s">
        <v>7</v>
      </c>
    </row>
    <row r="221" spans="1:29">
      <c r="A221" s="2">
        <v>220</v>
      </c>
      <c r="B221" s="2" t="s">
        <v>1310</v>
      </c>
      <c r="C221" s="2" t="str">
        <f>B220</f>
        <v>ProtcDiscrim</v>
      </c>
      <c r="D221" s="2" t="str">
        <f>H220</f>
        <v>Protection against Discrimination</v>
      </c>
      <c r="E221" s="2">
        <v>4</v>
      </c>
      <c r="F221" s="2" t="str">
        <f t="shared" si="13"/>
        <v>Sub-indicator</v>
      </c>
      <c r="G221" s="2">
        <v>1</v>
      </c>
      <c r="H221" s="2" t="s">
        <v>553</v>
      </c>
      <c r="I221" s="2" t="s">
        <v>132</v>
      </c>
      <c r="J221" s="2" t="str">
        <f t="shared" si="12"/>
        <v>RIGHTS</v>
      </c>
      <c r="K221" s="2" t="str">
        <f t="shared" si="14"/>
        <v>PARTICIPATION, RIGHTS &amp; INCLUSION</v>
      </c>
      <c r="L221" s="2" t="s">
        <v>1391</v>
      </c>
      <c r="M221" s="2" t="s">
        <v>1434</v>
      </c>
      <c r="N221" s="2" t="s">
        <v>7</v>
      </c>
      <c r="O221" s="3" t="s">
        <v>1926</v>
      </c>
      <c r="P221" s="2" t="s">
        <v>1453</v>
      </c>
      <c r="Q221" s="4">
        <v>46147</v>
      </c>
      <c r="R221" s="2" t="s">
        <v>1927</v>
      </c>
      <c r="S221" s="2" t="s">
        <v>92</v>
      </c>
      <c r="T221" s="2" t="s">
        <v>64</v>
      </c>
      <c r="U221" s="7">
        <v>1</v>
      </c>
      <c r="V221" s="2" t="s">
        <v>133</v>
      </c>
      <c r="W221" s="2" t="s">
        <v>20</v>
      </c>
      <c r="X221" s="2" t="s">
        <v>20</v>
      </c>
      <c r="Y221" s="2" t="s">
        <v>20</v>
      </c>
      <c r="Z221" s="2" t="s">
        <v>7</v>
      </c>
      <c r="AA221" s="2" t="s">
        <v>2292</v>
      </c>
      <c r="AB221" s="2" t="s">
        <v>2126</v>
      </c>
      <c r="AC221" s="2" t="s">
        <v>7</v>
      </c>
    </row>
    <row r="222" spans="1:29">
      <c r="A222" s="2">
        <v>221</v>
      </c>
      <c r="B222" s="2" t="s">
        <v>1311</v>
      </c>
      <c r="C222" s="2" t="str">
        <f>B220</f>
        <v>ProtcDiscrim</v>
      </c>
      <c r="D222" s="2" t="str">
        <f>H220</f>
        <v>Protection against Discrimination</v>
      </c>
      <c r="E222" s="2">
        <v>4</v>
      </c>
      <c r="F222" s="2" t="str">
        <f t="shared" si="13"/>
        <v>Sub-indicator</v>
      </c>
      <c r="G222" s="2">
        <v>1</v>
      </c>
      <c r="H222" s="2" t="s">
        <v>554</v>
      </c>
      <c r="I222" s="2" t="s">
        <v>132</v>
      </c>
      <c r="J222" s="2" t="str">
        <f t="shared" si="12"/>
        <v>RIGHTS</v>
      </c>
      <c r="K222" s="2" t="str">
        <f t="shared" si="14"/>
        <v>PARTICIPATION, RIGHTS &amp; INCLUSION</v>
      </c>
      <c r="L222" s="2" t="s">
        <v>1391</v>
      </c>
      <c r="M222" s="2" t="s">
        <v>1434</v>
      </c>
      <c r="N222" s="2" t="s">
        <v>7</v>
      </c>
      <c r="O222" s="3" t="s">
        <v>1928</v>
      </c>
      <c r="P222" s="2" t="s">
        <v>1453</v>
      </c>
      <c r="Q222" s="4">
        <v>46147</v>
      </c>
      <c r="R222" s="2" t="s">
        <v>1929</v>
      </c>
      <c r="S222" s="2" t="s">
        <v>92</v>
      </c>
      <c r="T222" s="2" t="s">
        <v>64</v>
      </c>
      <c r="U222" s="7">
        <v>1</v>
      </c>
      <c r="V222" s="2" t="s">
        <v>133</v>
      </c>
      <c r="W222" s="2" t="s">
        <v>20</v>
      </c>
      <c r="X222" s="2" t="s">
        <v>20</v>
      </c>
      <c r="Y222" s="2" t="s">
        <v>20</v>
      </c>
      <c r="Z222" s="2" t="s">
        <v>7</v>
      </c>
      <c r="AA222" s="2" t="s">
        <v>2292</v>
      </c>
      <c r="AB222" s="2" t="s">
        <v>2126</v>
      </c>
      <c r="AC222" s="2" t="s">
        <v>7</v>
      </c>
    </row>
    <row r="223" spans="1:29">
      <c r="A223" s="2">
        <v>222</v>
      </c>
      <c r="B223" s="2" t="s">
        <v>1312</v>
      </c>
      <c r="C223" s="2" t="str">
        <f>B220</f>
        <v>ProtcDiscrim</v>
      </c>
      <c r="D223" s="2" t="str">
        <f>H220</f>
        <v>Protection against Discrimination</v>
      </c>
      <c r="E223" s="2">
        <v>4</v>
      </c>
      <c r="F223" s="2" t="str">
        <f t="shared" si="13"/>
        <v>Sub-indicator</v>
      </c>
      <c r="G223" s="2">
        <v>1</v>
      </c>
      <c r="H223" s="2" t="s">
        <v>555</v>
      </c>
      <c r="I223" s="2" t="s">
        <v>132</v>
      </c>
      <c r="J223" s="2" t="str">
        <f t="shared" si="12"/>
        <v>RIGHTS</v>
      </c>
      <c r="K223" s="2" t="str">
        <f t="shared" si="14"/>
        <v>PARTICIPATION, RIGHTS &amp; INCLUSION</v>
      </c>
      <c r="L223" s="2" t="s">
        <v>1391</v>
      </c>
      <c r="M223" s="2" t="s">
        <v>1434</v>
      </c>
      <c r="N223" s="2" t="s">
        <v>7</v>
      </c>
      <c r="O223" s="3" t="s">
        <v>1930</v>
      </c>
      <c r="P223" s="2" t="s">
        <v>1453</v>
      </c>
      <c r="Q223" s="4">
        <v>46147</v>
      </c>
      <c r="R223" s="2" t="s">
        <v>1931</v>
      </c>
      <c r="S223" s="2" t="s">
        <v>92</v>
      </c>
      <c r="T223" s="2" t="s">
        <v>64</v>
      </c>
      <c r="U223" s="7">
        <v>1</v>
      </c>
      <c r="V223" s="2" t="s">
        <v>133</v>
      </c>
      <c r="W223" s="2" t="s">
        <v>20</v>
      </c>
      <c r="X223" s="2" t="s">
        <v>20</v>
      </c>
      <c r="Y223" s="2" t="s">
        <v>20</v>
      </c>
      <c r="Z223" s="2" t="s">
        <v>7</v>
      </c>
      <c r="AA223" s="2" t="s">
        <v>2292</v>
      </c>
      <c r="AB223" s="2" t="s">
        <v>2126</v>
      </c>
      <c r="AC223" s="2" t="s">
        <v>7</v>
      </c>
    </row>
    <row r="224" spans="1:29">
      <c r="A224" s="2">
        <v>223</v>
      </c>
      <c r="B224" s="2" t="s">
        <v>1319</v>
      </c>
      <c r="C224" s="2" t="str">
        <f>B188</f>
        <v>RIGHTS</v>
      </c>
      <c r="D224" s="2" t="str">
        <f>H188</f>
        <v>RIGHTS</v>
      </c>
      <c r="E224" s="2">
        <v>3</v>
      </c>
      <c r="F224" s="2" t="str">
        <f t="shared" si="13"/>
        <v>Indicator</v>
      </c>
      <c r="G224" s="2">
        <v>1</v>
      </c>
      <c r="H224" s="6" t="s">
        <v>556</v>
      </c>
      <c r="I224" s="2" t="s">
        <v>86</v>
      </c>
      <c r="J224" s="2" t="str">
        <f t="shared" si="12"/>
        <v>RIGHTS</v>
      </c>
      <c r="K224" s="2" t="str">
        <f t="shared" si="14"/>
        <v>PARTICIPATION, RIGHTS &amp; INCLUSION</v>
      </c>
      <c r="L224" s="2" t="s">
        <v>89</v>
      </c>
      <c r="M224" s="2" t="s">
        <v>90</v>
      </c>
      <c r="N224" s="2" t="s">
        <v>7</v>
      </c>
      <c r="O224" s="2" t="s">
        <v>2071</v>
      </c>
      <c r="P224" s="2" t="s">
        <v>1460</v>
      </c>
      <c r="Q224" s="4">
        <v>46140</v>
      </c>
      <c r="R224" s="2" t="s">
        <v>1776</v>
      </c>
      <c r="S224" s="2" t="s">
        <v>92</v>
      </c>
      <c r="T224" s="2" t="s">
        <v>64</v>
      </c>
      <c r="U224" s="7">
        <v>1</v>
      </c>
      <c r="V224" s="2" t="s">
        <v>2324</v>
      </c>
      <c r="W224" s="2" t="s">
        <v>1755</v>
      </c>
      <c r="X224" s="2" t="s">
        <v>1756</v>
      </c>
      <c r="Y224" s="2" t="s">
        <v>20</v>
      </c>
      <c r="Z224" s="2" t="s">
        <v>7</v>
      </c>
      <c r="AA224" s="2" t="s">
        <v>2089</v>
      </c>
      <c r="AB224" s="2" t="s">
        <v>2128</v>
      </c>
      <c r="AC224" s="2" t="s">
        <v>2127</v>
      </c>
    </row>
    <row r="225" spans="1:29">
      <c r="A225" s="24">
        <v>224</v>
      </c>
      <c r="B225" s="24" t="s">
        <v>557</v>
      </c>
      <c r="C225" s="24" t="str">
        <f>B152</f>
        <v>PRI</v>
      </c>
      <c r="D225" s="24" t="str">
        <f>H152</f>
        <v>PARTICIPATION, RIGHTS &amp; INCLUSION</v>
      </c>
      <c r="E225" s="24">
        <v>2</v>
      </c>
      <c r="F225" s="24" t="str">
        <f t="shared" si="13"/>
        <v>Sub-category</v>
      </c>
      <c r="G225" s="24">
        <v>0</v>
      </c>
      <c r="H225" s="24" t="s">
        <v>558</v>
      </c>
      <c r="I225" s="25" t="s">
        <v>7</v>
      </c>
      <c r="J225" s="25" t="s">
        <v>7</v>
      </c>
      <c r="K225" s="24" t="str">
        <f t="shared" si="14"/>
        <v>PARTICIPATION, RIGHTS &amp; INCLUSION</v>
      </c>
      <c r="L225" s="24" t="s">
        <v>8</v>
      </c>
      <c r="M225" s="25" t="s">
        <v>7</v>
      </c>
      <c r="N225" s="25" t="s">
        <v>7</v>
      </c>
      <c r="O225" s="24" t="s">
        <v>2273</v>
      </c>
      <c r="P225" s="25" t="s">
        <v>7</v>
      </c>
      <c r="Q225" s="25" t="s">
        <v>7</v>
      </c>
      <c r="R225" s="25" t="s">
        <v>7</v>
      </c>
      <c r="S225" s="25" t="s">
        <v>7</v>
      </c>
      <c r="T225" s="25" t="s">
        <v>7</v>
      </c>
      <c r="U225" s="25" t="s">
        <v>7</v>
      </c>
      <c r="V225" s="25" t="s">
        <v>7</v>
      </c>
      <c r="W225" s="25" t="s">
        <v>7</v>
      </c>
      <c r="X225" s="25" t="s">
        <v>7</v>
      </c>
      <c r="Y225" s="25" t="s">
        <v>7</v>
      </c>
      <c r="Z225" s="25" t="s">
        <v>7</v>
      </c>
      <c r="AA225" s="25" t="s">
        <v>7</v>
      </c>
      <c r="AB225" s="25" t="s">
        <v>7</v>
      </c>
      <c r="AC225" s="25" t="s">
        <v>7</v>
      </c>
    </row>
    <row r="226" spans="1:29" s="9" customFormat="1" ht="13.5">
      <c r="A226" s="2">
        <v>225</v>
      </c>
      <c r="B226" s="2" t="s">
        <v>559</v>
      </c>
      <c r="C226" s="2" t="str">
        <f>B225</f>
        <v>INCLEQ</v>
      </c>
      <c r="D226" s="2" t="str">
        <f>H225</f>
        <v>INCLUSION &amp; EQUALITY</v>
      </c>
      <c r="E226" s="2">
        <v>3</v>
      </c>
      <c r="F226" s="2" t="str">
        <f t="shared" si="13"/>
        <v>Indicator</v>
      </c>
      <c r="G226" s="2">
        <v>0</v>
      </c>
      <c r="H226" s="6" t="s">
        <v>2217</v>
      </c>
      <c r="I226" s="2" t="s">
        <v>62</v>
      </c>
      <c r="J226" s="2" t="str">
        <f>H$225</f>
        <v>INCLUSION &amp; EQUALITY</v>
      </c>
      <c r="K226" s="2" t="str">
        <f t="shared" si="14"/>
        <v>PARTICIPATION, RIGHTS &amp; INCLUSION</v>
      </c>
      <c r="L226" s="2" t="s">
        <v>8</v>
      </c>
      <c r="M226" s="2" t="s">
        <v>7</v>
      </c>
      <c r="N226" s="2" t="s">
        <v>7</v>
      </c>
      <c r="O226" s="3" t="s">
        <v>1721</v>
      </c>
      <c r="P226" s="2" t="s">
        <v>7</v>
      </c>
      <c r="Q226" s="4" t="s">
        <v>7</v>
      </c>
      <c r="R226" s="2" t="s">
        <v>7</v>
      </c>
      <c r="S226" s="2" t="s">
        <v>7</v>
      </c>
      <c r="T226" s="2" t="s">
        <v>7</v>
      </c>
      <c r="U226" s="7" t="s">
        <v>7</v>
      </c>
      <c r="V226" s="2" t="s">
        <v>7</v>
      </c>
      <c r="W226" s="2" t="s">
        <v>7</v>
      </c>
      <c r="X226" s="2" t="s">
        <v>7</v>
      </c>
      <c r="Y226" s="2" t="s">
        <v>7</v>
      </c>
      <c r="Z226" s="2" t="s">
        <v>7</v>
      </c>
      <c r="AA226" s="2" t="s">
        <v>7</v>
      </c>
      <c r="AB226" s="9" t="s">
        <v>7</v>
      </c>
      <c r="AC226" s="2" t="s">
        <v>7</v>
      </c>
    </row>
    <row r="227" spans="1:29">
      <c r="A227" s="2">
        <v>226</v>
      </c>
      <c r="B227" s="2" t="s">
        <v>560</v>
      </c>
      <c r="C227" s="2" t="str">
        <f>B226</f>
        <v>EqPolPow</v>
      </c>
      <c r="D227" s="2" t="str">
        <f>H226</f>
        <v>Equal Political Power</v>
      </c>
      <c r="E227" s="2">
        <v>4</v>
      </c>
      <c r="F227" s="2" t="str">
        <f t="shared" si="13"/>
        <v>Sub-indicator</v>
      </c>
      <c r="G227" s="2">
        <v>1</v>
      </c>
      <c r="H227" s="2" t="s">
        <v>561</v>
      </c>
      <c r="I227" s="2" t="s">
        <v>62</v>
      </c>
      <c r="J227" s="2" t="str">
        <f t="shared" ref="J227:J257" si="15">H$225</f>
        <v>INCLUSION &amp; EQUALITY</v>
      </c>
      <c r="K227" s="2" t="str">
        <f t="shared" si="14"/>
        <v>PARTICIPATION, RIGHTS &amp; INCLUSION</v>
      </c>
      <c r="L227" s="2" t="s">
        <v>2280</v>
      </c>
      <c r="M227" s="2" t="s">
        <v>2281</v>
      </c>
      <c r="N227" s="2" t="s">
        <v>7</v>
      </c>
      <c r="O227" s="3" t="s">
        <v>1640</v>
      </c>
      <c r="P227" s="2" t="s">
        <v>1460</v>
      </c>
      <c r="Q227" s="4">
        <v>46113</v>
      </c>
      <c r="R227" s="2" t="s">
        <v>562</v>
      </c>
      <c r="S227" s="2" t="s">
        <v>112</v>
      </c>
      <c r="T227" s="2" t="s">
        <v>64</v>
      </c>
      <c r="U227" s="7">
        <v>1</v>
      </c>
      <c r="V227" s="2" t="s">
        <v>1639</v>
      </c>
      <c r="W227" s="2" t="s">
        <v>20</v>
      </c>
      <c r="X227" s="2" t="s">
        <v>20</v>
      </c>
      <c r="Y227" s="2" t="s">
        <v>20</v>
      </c>
      <c r="Z227" s="2" t="s">
        <v>7</v>
      </c>
      <c r="AA227" s="2" t="s">
        <v>65</v>
      </c>
      <c r="AB227" s="2" t="s">
        <v>7</v>
      </c>
      <c r="AC227" s="2" t="s">
        <v>7</v>
      </c>
    </row>
    <row r="228" spans="1:29">
      <c r="A228" s="2">
        <v>227</v>
      </c>
      <c r="B228" s="2" t="s">
        <v>563</v>
      </c>
      <c r="C228" s="2" t="str">
        <f>B226</f>
        <v>EqPolPow</v>
      </c>
      <c r="D228" s="2" t="str">
        <f>H226</f>
        <v>Equal Political Power</v>
      </c>
      <c r="E228" s="2">
        <v>4</v>
      </c>
      <c r="F228" s="2" t="str">
        <f t="shared" si="13"/>
        <v>Sub-indicator</v>
      </c>
      <c r="G228" s="2">
        <v>1</v>
      </c>
      <c r="H228" s="2" t="s">
        <v>564</v>
      </c>
      <c r="I228" s="2" t="s">
        <v>62</v>
      </c>
      <c r="J228" s="2" t="str">
        <f t="shared" si="15"/>
        <v>INCLUSION &amp; EQUALITY</v>
      </c>
      <c r="K228" s="2" t="str">
        <f t="shared" si="14"/>
        <v>PARTICIPATION, RIGHTS &amp; INCLUSION</v>
      </c>
      <c r="L228" s="2" t="s">
        <v>2280</v>
      </c>
      <c r="M228" s="2" t="s">
        <v>2281</v>
      </c>
      <c r="N228" s="2" t="s">
        <v>7</v>
      </c>
      <c r="O228" s="3" t="s">
        <v>565</v>
      </c>
      <c r="P228" s="2" t="s">
        <v>1460</v>
      </c>
      <c r="Q228" s="4">
        <v>46113</v>
      </c>
      <c r="R228" s="2" t="s">
        <v>566</v>
      </c>
      <c r="S228" s="2" t="s">
        <v>112</v>
      </c>
      <c r="T228" s="2" t="s">
        <v>64</v>
      </c>
      <c r="U228" s="7">
        <v>1</v>
      </c>
      <c r="V228" s="2" t="s">
        <v>1639</v>
      </c>
      <c r="W228" s="2" t="s">
        <v>20</v>
      </c>
      <c r="X228" s="2" t="s">
        <v>20</v>
      </c>
      <c r="Y228" s="2" t="s">
        <v>20</v>
      </c>
      <c r="Z228" s="2" t="s">
        <v>7</v>
      </c>
      <c r="AA228" s="2" t="s">
        <v>65</v>
      </c>
      <c r="AB228" s="2" t="s">
        <v>7</v>
      </c>
      <c r="AC228" s="2" t="s">
        <v>7</v>
      </c>
    </row>
    <row r="229" spans="1:29">
      <c r="A229" s="2">
        <v>228</v>
      </c>
      <c r="B229" s="2" t="s">
        <v>567</v>
      </c>
      <c r="C229" s="2" t="str">
        <f>B226</f>
        <v>EqPolPow</v>
      </c>
      <c r="D229" s="2" t="str">
        <f>H226</f>
        <v>Equal Political Power</v>
      </c>
      <c r="E229" s="2">
        <v>4</v>
      </c>
      <c r="F229" s="2" t="str">
        <f t="shared" si="13"/>
        <v>Sub-indicator</v>
      </c>
      <c r="G229" s="2">
        <v>1</v>
      </c>
      <c r="H229" s="2" t="s">
        <v>568</v>
      </c>
      <c r="I229" s="2" t="s">
        <v>62</v>
      </c>
      <c r="J229" s="2" t="str">
        <f t="shared" si="15"/>
        <v>INCLUSION &amp; EQUALITY</v>
      </c>
      <c r="K229" s="2" t="str">
        <f t="shared" si="14"/>
        <v>PARTICIPATION, RIGHTS &amp; INCLUSION</v>
      </c>
      <c r="L229" s="2" t="s">
        <v>2280</v>
      </c>
      <c r="M229" s="2" t="s">
        <v>2281</v>
      </c>
      <c r="N229" s="2" t="s">
        <v>7</v>
      </c>
      <c r="O229" s="3" t="s">
        <v>1641</v>
      </c>
      <c r="P229" s="2" t="s">
        <v>1460</v>
      </c>
      <c r="Q229" s="4">
        <v>46113</v>
      </c>
      <c r="R229" s="2" t="s">
        <v>569</v>
      </c>
      <c r="S229" s="2" t="s">
        <v>112</v>
      </c>
      <c r="T229" s="2" t="s">
        <v>64</v>
      </c>
      <c r="U229" s="7">
        <v>1</v>
      </c>
      <c r="V229" s="2" t="s">
        <v>1639</v>
      </c>
      <c r="W229" s="2" t="s">
        <v>20</v>
      </c>
      <c r="X229" s="2" t="s">
        <v>20</v>
      </c>
      <c r="Y229" s="2" t="s">
        <v>20</v>
      </c>
      <c r="Z229" s="2" t="s">
        <v>7</v>
      </c>
      <c r="AA229" s="2" t="s">
        <v>65</v>
      </c>
      <c r="AB229" s="2" t="s">
        <v>7</v>
      </c>
      <c r="AC229" s="2" t="s">
        <v>7</v>
      </c>
    </row>
    <row r="230" spans="1:29">
      <c r="A230" s="2">
        <v>229</v>
      </c>
      <c r="B230" s="2" t="s">
        <v>570</v>
      </c>
      <c r="C230" s="2" t="str">
        <f>B226</f>
        <v>EqPolPow</v>
      </c>
      <c r="D230" s="2" t="str">
        <f>H226</f>
        <v>Equal Political Power</v>
      </c>
      <c r="E230" s="2">
        <v>4</v>
      </c>
      <c r="F230" s="2" t="str">
        <f t="shared" si="13"/>
        <v>Sub-indicator</v>
      </c>
      <c r="G230" s="2">
        <v>1</v>
      </c>
      <c r="H230" s="2" t="s">
        <v>571</v>
      </c>
      <c r="I230" s="2" t="s">
        <v>62</v>
      </c>
      <c r="J230" s="2" t="str">
        <f t="shared" si="15"/>
        <v>INCLUSION &amp; EQUALITY</v>
      </c>
      <c r="K230" s="2" t="str">
        <f t="shared" si="14"/>
        <v>PARTICIPATION, RIGHTS &amp; INCLUSION</v>
      </c>
      <c r="L230" s="2" t="s">
        <v>2280</v>
      </c>
      <c r="M230" s="2" t="s">
        <v>2281</v>
      </c>
      <c r="N230" s="2" t="s">
        <v>7</v>
      </c>
      <c r="O230" s="3" t="s">
        <v>1653</v>
      </c>
      <c r="P230" s="2" t="s">
        <v>709</v>
      </c>
      <c r="Q230" s="4">
        <v>46113</v>
      </c>
      <c r="R230" s="2" t="s">
        <v>572</v>
      </c>
      <c r="S230" s="2" t="s">
        <v>467</v>
      </c>
      <c r="T230" s="2" t="s">
        <v>64</v>
      </c>
      <c r="U230" s="7">
        <v>1</v>
      </c>
      <c r="V230" s="2" t="s">
        <v>1639</v>
      </c>
      <c r="W230" s="2" t="s">
        <v>20</v>
      </c>
      <c r="X230" s="2" t="s">
        <v>20</v>
      </c>
      <c r="Y230" s="2" t="s">
        <v>20</v>
      </c>
      <c r="Z230" s="2" t="s">
        <v>7</v>
      </c>
      <c r="AA230" s="2" t="s">
        <v>65</v>
      </c>
      <c r="AB230" s="2" t="s">
        <v>7</v>
      </c>
      <c r="AC230" s="2" t="s">
        <v>7</v>
      </c>
    </row>
    <row r="231" spans="1:29">
      <c r="A231" s="2">
        <v>230</v>
      </c>
      <c r="B231" s="2" t="s">
        <v>573</v>
      </c>
      <c r="C231" s="2" t="str">
        <f>B225</f>
        <v>INCLEQ</v>
      </c>
      <c r="D231" s="2" t="str">
        <f>H225</f>
        <v>INCLUSION &amp; EQUALITY</v>
      </c>
      <c r="E231" s="2">
        <v>3</v>
      </c>
      <c r="F231" s="2" t="str">
        <f t="shared" si="13"/>
        <v>Indicator</v>
      </c>
      <c r="G231" s="2">
        <v>0</v>
      </c>
      <c r="H231" s="6" t="s">
        <v>574</v>
      </c>
      <c r="I231" s="2" t="s">
        <v>575</v>
      </c>
      <c r="J231" s="2" t="str">
        <f t="shared" si="15"/>
        <v>INCLUSION &amp; EQUALITY</v>
      </c>
      <c r="K231" s="2" t="str">
        <f t="shared" si="14"/>
        <v>PARTICIPATION, RIGHTS &amp; INCLUSION</v>
      </c>
      <c r="L231" s="2" t="s">
        <v>8</v>
      </c>
      <c r="M231" s="2" t="s">
        <v>7</v>
      </c>
      <c r="N231" s="2" t="s">
        <v>7</v>
      </c>
      <c r="O231" s="3" t="s">
        <v>1722</v>
      </c>
      <c r="P231" s="2" t="s">
        <v>7</v>
      </c>
      <c r="Q231" s="4" t="s">
        <v>7</v>
      </c>
      <c r="R231" s="2" t="s">
        <v>7</v>
      </c>
      <c r="S231" s="2" t="s">
        <v>7</v>
      </c>
      <c r="T231" s="2" t="s">
        <v>7</v>
      </c>
      <c r="U231" s="7" t="s">
        <v>7</v>
      </c>
      <c r="V231" s="2" t="s">
        <v>7</v>
      </c>
      <c r="W231" s="2" t="s">
        <v>7</v>
      </c>
      <c r="X231" s="2" t="s">
        <v>7</v>
      </c>
      <c r="Y231" s="2" t="s">
        <v>7</v>
      </c>
      <c r="Z231" s="2" t="s">
        <v>7</v>
      </c>
      <c r="AA231" s="2" t="s">
        <v>7</v>
      </c>
      <c r="AB231" s="2" t="s">
        <v>7</v>
      </c>
      <c r="AC231" s="2" t="s">
        <v>7</v>
      </c>
    </row>
    <row r="232" spans="1:29">
      <c r="A232" s="2">
        <v>231</v>
      </c>
      <c r="B232" s="2" t="s">
        <v>576</v>
      </c>
      <c r="C232" s="2" t="str">
        <f>B231</f>
        <v>EqPolRep</v>
      </c>
      <c r="D232" s="2" t="str">
        <f>H231</f>
        <v>Equal Political Representation</v>
      </c>
      <c r="E232" s="2">
        <v>4</v>
      </c>
      <c r="F232" s="2" t="str">
        <f t="shared" si="13"/>
        <v>Sub-indicator</v>
      </c>
      <c r="G232" s="2">
        <v>1</v>
      </c>
      <c r="H232" s="2" t="s">
        <v>577</v>
      </c>
      <c r="I232" s="2" t="s">
        <v>171</v>
      </c>
      <c r="J232" s="2" t="str">
        <f t="shared" si="15"/>
        <v>INCLUSION &amp; EQUALITY</v>
      </c>
      <c r="K232" s="2" t="str">
        <f t="shared" si="14"/>
        <v>PARTICIPATION, RIGHTS &amp; INCLUSION</v>
      </c>
      <c r="L232" s="2" t="s">
        <v>2253</v>
      </c>
      <c r="M232" s="2" t="s">
        <v>172</v>
      </c>
      <c r="N232" s="2" t="s">
        <v>7</v>
      </c>
      <c r="O232" s="3" t="s">
        <v>578</v>
      </c>
      <c r="P232" s="2" t="s">
        <v>1460</v>
      </c>
      <c r="Q232" s="4">
        <v>46119</v>
      </c>
      <c r="R232" s="2" t="s">
        <v>1657</v>
      </c>
      <c r="S232" s="2" t="s">
        <v>112</v>
      </c>
      <c r="T232" s="2" t="s">
        <v>64</v>
      </c>
      <c r="U232" s="7">
        <v>1</v>
      </c>
      <c r="V232" s="2" t="s">
        <v>1644</v>
      </c>
      <c r="W232" s="2" t="s">
        <v>20</v>
      </c>
      <c r="X232" s="2" t="s">
        <v>20</v>
      </c>
      <c r="Y232" s="2" t="s">
        <v>20</v>
      </c>
      <c r="Z232" s="2" t="s">
        <v>7</v>
      </c>
      <c r="AA232" s="2" t="s">
        <v>1591</v>
      </c>
      <c r="AB232" s="2" t="s">
        <v>1825</v>
      </c>
      <c r="AC232" s="11" t="s">
        <v>7</v>
      </c>
    </row>
    <row r="233" spans="1:29">
      <c r="A233" s="2">
        <v>232</v>
      </c>
      <c r="B233" s="2" t="s">
        <v>579</v>
      </c>
      <c r="C233" s="2" t="str">
        <f>B231</f>
        <v>EqPolRep</v>
      </c>
      <c r="D233" s="2" t="str">
        <f>H231</f>
        <v>Equal Political Representation</v>
      </c>
      <c r="E233" s="2">
        <v>4</v>
      </c>
      <c r="F233" s="2" t="str">
        <f t="shared" si="13"/>
        <v>Sub-indicator</v>
      </c>
      <c r="G233" s="2">
        <v>0</v>
      </c>
      <c r="H233" s="2" t="s">
        <v>580</v>
      </c>
      <c r="I233" s="2" t="s">
        <v>581</v>
      </c>
      <c r="J233" s="2" t="str">
        <f t="shared" si="15"/>
        <v>INCLUSION &amp; EQUALITY</v>
      </c>
      <c r="K233" s="2" t="str">
        <f t="shared" si="14"/>
        <v>PARTICIPATION, RIGHTS &amp; INCLUSION</v>
      </c>
      <c r="L233" s="2" t="s">
        <v>8</v>
      </c>
      <c r="M233" s="2" t="s">
        <v>7</v>
      </c>
      <c r="N233" s="2" t="s">
        <v>7</v>
      </c>
      <c r="O233" s="3" t="s">
        <v>1723</v>
      </c>
      <c r="P233" s="2" t="s">
        <v>7</v>
      </c>
      <c r="Q233" s="4" t="s">
        <v>7</v>
      </c>
      <c r="R233" s="2" t="s">
        <v>7</v>
      </c>
      <c r="S233" s="2" t="s">
        <v>7</v>
      </c>
      <c r="T233" s="2" t="s">
        <v>7</v>
      </c>
      <c r="U233" s="7" t="s">
        <v>7</v>
      </c>
      <c r="V233" s="2" t="s">
        <v>7</v>
      </c>
      <c r="W233" s="2" t="s">
        <v>7</v>
      </c>
      <c r="X233" s="2" t="s">
        <v>7</v>
      </c>
      <c r="Y233" s="2" t="s">
        <v>7</v>
      </c>
      <c r="Z233" s="2" t="s">
        <v>7</v>
      </c>
      <c r="AA233" s="2" t="s">
        <v>7</v>
      </c>
      <c r="AB233" s="2" t="s">
        <v>7</v>
      </c>
      <c r="AC233" s="2" t="s">
        <v>7</v>
      </c>
    </row>
    <row r="234" spans="1:29">
      <c r="A234" s="2">
        <v>233</v>
      </c>
      <c r="B234" s="2" t="s">
        <v>582</v>
      </c>
      <c r="C234" s="2" t="str">
        <f>B233</f>
        <v>EqRepLeg</v>
      </c>
      <c r="D234" s="2" t="str">
        <f>H233</f>
        <v>Equal Representation in the Legislature</v>
      </c>
      <c r="E234" s="2">
        <v>5</v>
      </c>
      <c r="F234" s="2" t="str">
        <f t="shared" si="13"/>
        <v>Sub-sub-indicator</v>
      </c>
      <c r="G234" s="2">
        <v>1</v>
      </c>
      <c r="H234" s="2" t="s">
        <v>583</v>
      </c>
      <c r="I234" s="2" t="s">
        <v>62</v>
      </c>
      <c r="J234" s="2" t="str">
        <f t="shared" si="15"/>
        <v>INCLUSION &amp; EQUALITY</v>
      </c>
      <c r="K234" s="2" t="str">
        <f t="shared" si="14"/>
        <v>PARTICIPATION, RIGHTS &amp; INCLUSION</v>
      </c>
      <c r="L234" s="2" t="s">
        <v>2280</v>
      </c>
      <c r="M234" s="2" t="s">
        <v>2281</v>
      </c>
      <c r="N234" s="2" t="s">
        <v>7</v>
      </c>
      <c r="O234" s="3" t="s">
        <v>584</v>
      </c>
      <c r="P234" s="2" t="s">
        <v>1460</v>
      </c>
      <c r="Q234" s="4">
        <v>46113</v>
      </c>
      <c r="R234" s="2" t="s">
        <v>585</v>
      </c>
      <c r="S234" s="2" t="s">
        <v>112</v>
      </c>
      <c r="T234" s="2" t="s">
        <v>64</v>
      </c>
      <c r="U234" s="7">
        <v>1</v>
      </c>
      <c r="V234" s="2" t="s">
        <v>1639</v>
      </c>
      <c r="W234" s="2" t="s">
        <v>327</v>
      </c>
      <c r="X234" s="2" t="s">
        <v>20</v>
      </c>
      <c r="Y234" s="2" t="s">
        <v>20</v>
      </c>
      <c r="Z234" s="2" t="s">
        <v>7</v>
      </c>
      <c r="AA234" s="2" t="s">
        <v>65</v>
      </c>
      <c r="AB234" s="2" t="s">
        <v>1654</v>
      </c>
      <c r="AC234" s="2" t="s">
        <v>7</v>
      </c>
    </row>
    <row r="235" spans="1:29">
      <c r="A235" s="2">
        <v>234</v>
      </c>
      <c r="B235" s="2" t="s">
        <v>586</v>
      </c>
      <c r="C235" s="2" t="str">
        <f>B233</f>
        <v>EqRepLeg</v>
      </c>
      <c r="D235" s="2" t="str">
        <f>H233</f>
        <v>Equal Representation in the Legislature</v>
      </c>
      <c r="E235" s="2">
        <v>5</v>
      </c>
      <c r="F235" s="2" t="str">
        <f t="shared" si="13"/>
        <v>Sub-sub-indicator</v>
      </c>
      <c r="G235" s="2">
        <v>1</v>
      </c>
      <c r="H235" s="2" t="s">
        <v>587</v>
      </c>
      <c r="I235" s="2" t="s">
        <v>588</v>
      </c>
      <c r="J235" s="2" t="str">
        <f t="shared" si="15"/>
        <v>INCLUSION &amp; EQUALITY</v>
      </c>
      <c r="K235" s="2" t="str">
        <f t="shared" si="14"/>
        <v>PARTICIPATION, RIGHTS &amp; INCLUSION</v>
      </c>
      <c r="L235" s="2" t="s">
        <v>1407</v>
      </c>
      <c r="M235" s="2" t="s">
        <v>1446</v>
      </c>
      <c r="N235" s="2" t="s">
        <v>7</v>
      </c>
      <c r="O235" s="3" t="s">
        <v>1724</v>
      </c>
      <c r="P235" s="2" t="s">
        <v>1460</v>
      </c>
      <c r="Q235" s="4">
        <v>45741</v>
      </c>
      <c r="R235" s="2" t="s">
        <v>1605</v>
      </c>
      <c r="S235" s="2" t="s">
        <v>92</v>
      </c>
      <c r="T235" s="2" t="s">
        <v>64</v>
      </c>
      <c r="U235" s="7">
        <v>1</v>
      </c>
      <c r="V235" s="2" t="s">
        <v>1613</v>
      </c>
      <c r="W235" s="2" t="s">
        <v>1606</v>
      </c>
      <c r="X235" s="2" t="s">
        <v>589</v>
      </c>
      <c r="Y235" s="2" t="s">
        <v>20</v>
      </c>
      <c r="Z235" s="2" t="s">
        <v>7</v>
      </c>
      <c r="AA235" s="2" t="s">
        <v>1620</v>
      </c>
      <c r="AB235" s="2" t="s">
        <v>7</v>
      </c>
      <c r="AC235" s="2" t="s">
        <v>7</v>
      </c>
    </row>
    <row r="236" spans="1:29">
      <c r="A236" s="2">
        <v>235</v>
      </c>
      <c r="B236" s="2" t="s">
        <v>1379</v>
      </c>
      <c r="C236" s="2" t="str">
        <f>B225</f>
        <v>INCLEQ</v>
      </c>
      <c r="D236" s="2" t="str">
        <f>H225</f>
        <v>INCLUSION &amp; EQUALITY</v>
      </c>
      <c r="E236" s="2">
        <v>3</v>
      </c>
      <c r="F236" s="2" t="str">
        <f t="shared" si="13"/>
        <v>Indicator</v>
      </c>
      <c r="G236" s="2">
        <v>0</v>
      </c>
      <c r="H236" s="6" t="s">
        <v>590</v>
      </c>
      <c r="I236" s="2" t="s">
        <v>62</v>
      </c>
      <c r="J236" s="2" t="str">
        <f t="shared" si="15"/>
        <v>INCLUSION &amp; EQUALITY</v>
      </c>
      <c r="K236" s="2" t="str">
        <f t="shared" si="14"/>
        <v>PARTICIPATION, RIGHTS &amp; INCLUSION</v>
      </c>
      <c r="L236" s="2" t="s">
        <v>8</v>
      </c>
      <c r="M236" s="2" t="s">
        <v>7</v>
      </c>
      <c r="N236" s="2" t="s">
        <v>7</v>
      </c>
      <c r="O236" s="3" t="s">
        <v>1725</v>
      </c>
      <c r="P236" s="2" t="s">
        <v>7</v>
      </c>
      <c r="Q236" s="4" t="s">
        <v>7</v>
      </c>
      <c r="R236" s="2" t="s">
        <v>7</v>
      </c>
      <c r="S236" s="2" t="s">
        <v>7</v>
      </c>
      <c r="T236" s="2" t="s">
        <v>7</v>
      </c>
      <c r="U236" s="7" t="s">
        <v>7</v>
      </c>
      <c r="V236" s="2" t="s">
        <v>7</v>
      </c>
      <c r="W236" s="2" t="s">
        <v>7</v>
      </c>
      <c r="X236" s="2" t="s">
        <v>7</v>
      </c>
      <c r="Y236" s="2" t="s">
        <v>7</v>
      </c>
      <c r="Z236" s="2" t="s">
        <v>7</v>
      </c>
      <c r="AA236" s="2" t="s">
        <v>7</v>
      </c>
      <c r="AB236" s="2" t="s">
        <v>7</v>
      </c>
      <c r="AC236" s="2" t="s">
        <v>7</v>
      </c>
    </row>
    <row r="237" spans="1:29">
      <c r="A237" s="2">
        <v>236</v>
      </c>
      <c r="B237" s="2" t="s">
        <v>591</v>
      </c>
      <c r="C237" s="2" t="str">
        <f>B236</f>
        <v>EqCivLib</v>
      </c>
      <c r="D237" s="2" t="str">
        <f>H236</f>
        <v>Equal Civil Liberties</v>
      </c>
      <c r="E237" s="2">
        <v>4</v>
      </c>
      <c r="F237" s="2" t="str">
        <f t="shared" si="13"/>
        <v>Sub-indicator</v>
      </c>
      <c r="G237" s="2">
        <v>1</v>
      </c>
      <c r="H237" s="2" t="s">
        <v>592</v>
      </c>
      <c r="I237" s="2" t="s">
        <v>62</v>
      </c>
      <c r="J237" s="2" t="str">
        <f t="shared" si="15"/>
        <v>INCLUSION &amp; EQUALITY</v>
      </c>
      <c r="K237" s="2" t="str">
        <f t="shared" si="14"/>
        <v>PARTICIPATION, RIGHTS &amp; INCLUSION</v>
      </c>
      <c r="L237" s="2" t="s">
        <v>2280</v>
      </c>
      <c r="M237" s="2" t="s">
        <v>2281</v>
      </c>
      <c r="N237" s="2" t="s">
        <v>7</v>
      </c>
      <c r="O237" s="3" t="s">
        <v>1642</v>
      </c>
      <c r="P237" s="2" t="s">
        <v>1460</v>
      </c>
      <c r="Q237" s="4">
        <v>46113</v>
      </c>
      <c r="R237" s="2" t="s">
        <v>593</v>
      </c>
      <c r="S237" s="2" t="s">
        <v>92</v>
      </c>
      <c r="T237" s="2" t="s">
        <v>19</v>
      </c>
      <c r="U237" s="7">
        <v>-1</v>
      </c>
      <c r="V237" s="2" t="s">
        <v>1639</v>
      </c>
      <c r="W237" s="2" t="s">
        <v>20</v>
      </c>
      <c r="X237" s="2" t="s">
        <v>20</v>
      </c>
      <c r="Y237" s="2" t="s">
        <v>20</v>
      </c>
      <c r="Z237" s="2" t="s">
        <v>7</v>
      </c>
      <c r="AA237" s="2" t="s">
        <v>65</v>
      </c>
      <c r="AB237" s="2" t="s">
        <v>7</v>
      </c>
      <c r="AC237" s="2" t="s">
        <v>7</v>
      </c>
    </row>
    <row r="238" spans="1:29">
      <c r="A238" s="2">
        <v>237</v>
      </c>
      <c r="B238" s="2" t="s">
        <v>594</v>
      </c>
      <c r="C238" s="2" t="str">
        <f>B236</f>
        <v>EqCivLib</v>
      </c>
      <c r="D238" s="2" t="str">
        <f>H236</f>
        <v>Equal Civil Liberties</v>
      </c>
      <c r="E238" s="2">
        <v>4</v>
      </c>
      <c r="F238" s="2" t="str">
        <f t="shared" si="13"/>
        <v>Sub-indicator</v>
      </c>
      <c r="G238" s="2">
        <v>1</v>
      </c>
      <c r="H238" s="2" t="s">
        <v>595</v>
      </c>
      <c r="I238" s="2" t="s">
        <v>62</v>
      </c>
      <c r="J238" s="2" t="str">
        <f t="shared" si="15"/>
        <v>INCLUSION &amp; EQUALITY</v>
      </c>
      <c r="K238" s="2" t="str">
        <f t="shared" si="14"/>
        <v>PARTICIPATION, RIGHTS &amp; INCLUSION</v>
      </c>
      <c r="L238" s="2" t="s">
        <v>2280</v>
      </c>
      <c r="M238" s="2" t="s">
        <v>2281</v>
      </c>
      <c r="N238" s="2" t="s">
        <v>7</v>
      </c>
      <c r="O238" s="3" t="s">
        <v>596</v>
      </c>
      <c r="P238" s="2" t="s">
        <v>1460</v>
      </c>
      <c r="Q238" s="4">
        <v>46113</v>
      </c>
      <c r="R238" s="2" t="s">
        <v>597</v>
      </c>
      <c r="S238" s="2" t="s">
        <v>112</v>
      </c>
      <c r="T238" s="2" t="s">
        <v>64</v>
      </c>
      <c r="U238" s="7">
        <v>1</v>
      </c>
      <c r="V238" s="2" t="s">
        <v>1639</v>
      </c>
      <c r="W238" s="2" t="s">
        <v>20</v>
      </c>
      <c r="X238" s="2" t="s">
        <v>20</v>
      </c>
      <c r="Y238" s="2" t="s">
        <v>20</v>
      </c>
      <c r="Z238" s="2" t="s">
        <v>7</v>
      </c>
      <c r="AA238" s="2" t="s">
        <v>65</v>
      </c>
      <c r="AB238" s="2" t="s">
        <v>7</v>
      </c>
      <c r="AC238" s="2" t="s">
        <v>7</v>
      </c>
    </row>
    <row r="239" spans="1:29">
      <c r="A239" s="2">
        <v>238</v>
      </c>
      <c r="B239" s="2" t="s">
        <v>598</v>
      </c>
      <c r="C239" s="2" t="str">
        <f>B236</f>
        <v>EqCivLib</v>
      </c>
      <c r="D239" s="2" t="str">
        <f>H236</f>
        <v>Equal Civil Liberties</v>
      </c>
      <c r="E239" s="2">
        <v>4</v>
      </c>
      <c r="F239" s="2" t="str">
        <f t="shared" si="13"/>
        <v>Sub-indicator</v>
      </c>
      <c r="G239" s="2">
        <v>1</v>
      </c>
      <c r="H239" s="2" t="s">
        <v>599</v>
      </c>
      <c r="I239" s="2" t="s">
        <v>62</v>
      </c>
      <c r="J239" s="2" t="str">
        <f t="shared" si="15"/>
        <v>INCLUSION &amp; EQUALITY</v>
      </c>
      <c r="K239" s="2" t="str">
        <f t="shared" si="14"/>
        <v>PARTICIPATION, RIGHTS &amp; INCLUSION</v>
      </c>
      <c r="L239" s="2" t="s">
        <v>2280</v>
      </c>
      <c r="M239" s="2" t="s">
        <v>2281</v>
      </c>
      <c r="N239" s="2" t="s">
        <v>7</v>
      </c>
      <c r="O239" s="3" t="s">
        <v>600</v>
      </c>
      <c r="P239" s="2" t="s">
        <v>1460</v>
      </c>
      <c r="Q239" s="4">
        <v>46113</v>
      </c>
      <c r="R239" s="2" t="s">
        <v>601</v>
      </c>
      <c r="S239" s="2" t="s">
        <v>112</v>
      </c>
      <c r="T239" s="2" t="s">
        <v>64</v>
      </c>
      <c r="U239" s="7">
        <v>1</v>
      </c>
      <c r="V239" s="2" t="s">
        <v>1639</v>
      </c>
      <c r="W239" s="2" t="s">
        <v>20</v>
      </c>
      <c r="X239" s="2" t="s">
        <v>20</v>
      </c>
      <c r="Y239" s="2" t="s">
        <v>20</v>
      </c>
      <c r="Z239" s="2" t="s">
        <v>7</v>
      </c>
      <c r="AA239" s="2" t="s">
        <v>65</v>
      </c>
      <c r="AB239" s="2" t="s">
        <v>7</v>
      </c>
      <c r="AC239" s="2" t="s">
        <v>7</v>
      </c>
    </row>
    <row r="240" spans="1:29">
      <c r="A240" s="2">
        <v>239</v>
      </c>
      <c r="B240" s="2" t="s">
        <v>602</v>
      </c>
      <c r="C240" s="2" t="str">
        <f>B236</f>
        <v>EqCivLib</v>
      </c>
      <c r="D240" s="2" t="str">
        <f>H236</f>
        <v>Equal Civil Liberties</v>
      </c>
      <c r="E240" s="2">
        <v>4</v>
      </c>
      <c r="F240" s="2" t="str">
        <f t="shared" si="13"/>
        <v>Sub-indicator</v>
      </c>
      <c r="G240" s="2">
        <v>1</v>
      </c>
      <c r="H240" s="2" t="s">
        <v>603</v>
      </c>
      <c r="I240" s="2" t="s">
        <v>62</v>
      </c>
      <c r="J240" s="2" t="str">
        <f t="shared" si="15"/>
        <v>INCLUSION &amp; EQUALITY</v>
      </c>
      <c r="K240" s="2" t="str">
        <f t="shared" si="14"/>
        <v>PARTICIPATION, RIGHTS &amp; INCLUSION</v>
      </c>
      <c r="L240" s="2" t="s">
        <v>2280</v>
      </c>
      <c r="M240" s="2" t="s">
        <v>2281</v>
      </c>
      <c r="N240" s="2" t="s">
        <v>7</v>
      </c>
      <c r="O240" s="3" t="s">
        <v>604</v>
      </c>
      <c r="P240" s="2" t="s">
        <v>709</v>
      </c>
      <c r="Q240" s="4">
        <v>46113</v>
      </c>
      <c r="R240" s="2" t="s">
        <v>605</v>
      </c>
      <c r="S240" s="2" t="s">
        <v>112</v>
      </c>
      <c r="T240" s="2" t="s">
        <v>64</v>
      </c>
      <c r="U240" s="7">
        <v>1</v>
      </c>
      <c r="V240" s="2" t="s">
        <v>1639</v>
      </c>
      <c r="W240" s="2" t="s">
        <v>20</v>
      </c>
      <c r="X240" s="2" t="s">
        <v>20</v>
      </c>
      <c r="Y240" s="2" t="s">
        <v>20</v>
      </c>
      <c r="Z240" s="2" t="s">
        <v>7</v>
      </c>
      <c r="AA240" s="2" t="s">
        <v>65</v>
      </c>
      <c r="AB240" s="2" t="s">
        <v>7</v>
      </c>
      <c r="AC240" s="2" t="s">
        <v>7</v>
      </c>
    </row>
    <row r="241" spans="1:29">
      <c r="A241" s="2">
        <v>240</v>
      </c>
      <c r="B241" s="2" t="s">
        <v>606</v>
      </c>
      <c r="C241" s="2" t="str">
        <f>B236</f>
        <v>EqCivLib</v>
      </c>
      <c r="D241" s="2" t="str">
        <f>H236</f>
        <v>Equal Civil Liberties</v>
      </c>
      <c r="E241" s="2">
        <v>4</v>
      </c>
      <c r="F241" s="2" t="str">
        <f t="shared" si="13"/>
        <v>Sub-indicator</v>
      </c>
      <c r="G241" s="2">
        <v>1</v>
      </c>
      <c r="H241" s="2" t="s">
        <v>607</v>
      </c>
      <c r="I241" s="2" t="s">
        <v>62</v>
      </c>
      <c r="J241" s="2" t="str">
        <f t="shared" si="15"/>
        <v>INCLUSION &amp; EQUALITY</v>
      </c>
      <c r="K241" s="2" t="str">
        <f t="shared" si="14"/>
        <v>PARTICIPATION, RIGHTS &amp; INCLUSION</v>
      </c>
      <c r="L241" s="2" t="s">
        <v>2280</v>
      </c>
      <c r="M241" s="2" t="s">
        <v>2281</v>
      </c>
      <c r="N241" s="2" t="s">
        <v>7</v>
      </c>
      <c r="O241" s="3" t="s">
        <v>608</v>
      </c>
      <c r="P241" s="2" t="s">
        <v>709</v>
      </c>
      <c r="Q241" s="4">
        <v>46113</v>
      </c>
      <c r="R241" s="2" t="s">
        <v>609</v>
      </c>
      <c r="S241" s="2" t="s">
        <v>467</v>
      </c>
      <c r="T241" s="2" t="s">
        <v>64</v>
      </c>
      <c r="U241" s="7">
        <v>1</v>
      </c>
      <c r="V241" s="2" t="s">
        <v>1639</v>
      </c>
      <c r="W241" s="2" t="s">
        <v>20</v>
      </c>
      <c r="X241" s="2" t="s">
        <v>20</v>
      </c>
      <c r="Y241" s="2" t="s">
        <v>20</v>
      </c>
      <c r="Z241" s="2" t="s">
        <v>7</v>
      </c>
      <c r="AA241" s="2" t="s">
        <v>65</v>
      </c>
      <c r="AB241" s="2" t="s">
        <v>1655</v>
      </c>
      <c r="AC241" s="2" t="s">
        <v>7</v>
      </c>
    </row>
    <row r="242" spans="1:29">
      <c r="A242" s="2">
        <v>241</v>
      </c>
      <c r="B242" s="2" t="s">
        <v>610</v>
      </c>
      <c r="C242" s="2" t="str">
        <f>B225</f>
        <v>INCLEQ</v>
      </c>
      <c r="D242" s="2" t="str">
        <f>H225</f>
        <v>INCLUSION &amp; EQUALITY</v>
      </c>
      <c r="E242" s="2">
        <v>3</v>
      </c>
      <c r="F242" s="2" t="str">
        <f t="shared" si="13"/>
        <v>Indicator</v>
      </c>
      <c r="G242" s="2">
        <v>0</v>
      </c>
      <c r="H242" s="6" t="s">
        <v>1726</v>
      </c>
      <c r="I242" s="2" t="s">
        <v>126</v>
      </c>
      <c r="J242" s="2" t="str">
        <f t="shared" si="15"/>
        <v>INCLUSION &amp; EQUALITY</v>
      </c>
      <c r="K242" s="2" t="str">
        <f t="shared" si="14"/>
        <v>PARTICIPATION, RIGHTS &amp; INCLUSION</v>
      </c>
      <c r="L242" s="2" t="s">
        <v>8</v>
      </c>
      <c r="M242" s="2" t="s">
        <v>7</v>
      </c>
      <c r="N242" s="2" t="s">
        <v>7</v>
      </c>
      <c r="O242" s="3" t="s">
        <v>1995</v>
      </c>
      <c r="P242" s="2" t="s">
        <v>7</v>
      </c>
      <c r="Q242" s="4" t="s">
        <v>7</v>
      </c>
      <c r="R242" s="2" t="s">
        <v>7</v>
      </c>
      <c r="S242" s="2" t="s">
        <v>7</v>
      </c>
      <c r="T242" s="2" t="s">
        <v>7</v>
      </c>
      <c r="U242" s="7" t="s">
        <v>7</v>
      </c>
      <c r="V242" s="2" t="s">
        <v>7</v>
      </c>
      <c r="W242" s="2" t="s">
        <v>7</v>
      </c>
      <c r="X242" s="2" t="s">
        <v>7</v>
      </c>
      <c r="Y242" s="2" t="s">
        <v>7</v>
      </c>
      <c r="Z242" s="2" t="s">
        <v>7</v>
      </c>
      <c r="AA242" s="2" t="s">
        <v>7</v>
      </c>
      <c r="AB242" s="2" t="s">
        <v>7</v>
      </c>
      <c r="AC242" s="2" t="s">
        <v>7</v>
      </c>
    </row>
    <row r="243" spans="1:29">
      <c r="A243" s="2">
        <v>242</v>
      </c>
      <c r="B243" s="2" t="s">
        <v>1320</v>
      </c>
      <c r="C243" s="2" t="str">
        <f>B242</f>
        <v>EqSocEconOpp</v>
      </c>
      <c r="D243" s="2" t="str">
        <f>H242</f>
        <v>Equal Socioeconomic Opportunities</v>
      </c>
      <c r="E243" s="2">
        <v>4</v>
      </c>
      <c r="F243" s="2" t="str">
        <f t="shared" si="13"/>
        <v>Sub-indicator</v>
      </c>
      <c r="G243" s="2">
        <v>1</v>
      </c>
      <c r="H243" s="2" t="s">
        <v>611</v>
      </c>
      <c r="I243" s="2" t="s">
        <v>62</v>
      </c>
      <c r="J243" s="2" t="str">
        <f t="shared" si="15"/>
        <v>INCLUSION &amp; EQUALITY</v>
      </c>
      <c r="K243" s="2" t="str">
        <f t="shared" si="14"/>
        <v>PARTICIPATION, RIGHTS &amp; INCLUSION</v>
      </c>
      <c r="L243" s="2" t="s">
        <v>2280</v>
      </c>
      <c r="M243" s="2" t="s">
        <v>2281</v>
      </c>
      <c r="N243" s="2" t="s">
        <v>7</v>
      </c>
      <c r="O243" s="3" t="s">
        <v>1959</v>
      </c>
      <c r="P243" s="2" t="s">
        <v>709</v>
      </c>
      <c r="Q243" s="4">
        <v>46141</v>
      </c>
      <c r="R243" s="2" t="s">
        <v>1817</v>
      </c>
      <c r="S243" s="2" t="s">
        <v>63</v>
      </c>
      <c r="T243" s="2" t="s">
        <v>64</v>
      </c>
      <c r="U243" s="7">
        <v>1</v>
      </c>
      <c r="V243" s="2" t="s">
        <v>1639</v>
      </c>
      <c r="W243" s="2" t="s">
        <v>20</v>
      </c>
      <c r="X243" s="2" t="s">
        <v>20</v>
      </c>
      <c r="Y243" s="2" t="s">
        <v>20</v>
      </c>
      <c r="Z243" s="2" t="s">
        <v>7</v>
      </c>
      <c r="AA243" s="2" t="s">
        <v>1811</v>
      </c>
      <c r="AB243" s="2" t="s">
        <v>1821</v>
      </c>
      <c r="AC243" s="2" t="s">
        <v>7</v>
      </c>
    </row>
    <row r="244" spans="1:29">
      <c r="A244" s="2">
        <v>243</v>
      </c>
      <c r="B244" s="2" t="s">
        <v>1321</v>
      </c>
      <c r="C244" s="2" t="str">
        <f>B242</f>
        <v>EqSocEconOpp</v>
      </c>
      <c r="D244" s="2" t="str">
        <f>H242</f>
        <v>Equal Socioeconomic Opportunities</v>
      </c>
      <c r="E244" s="2">
        <v>4</v>
      </c>
      <c r="F244" s="2" t="str">
        <f t="shared" si="13"/>
        <v>Sub-indicator</v>
      </c>
      <c r="G244" s="2">
        <v>1</v>
      </c>
      <c r="H244" s="2" t="s">
        <v>612</v>
      </c>
      <c r="I244" s="2" t="s">
        <v>62</v>
      </c>
      <c r="J244" s="2" t="str">
        <f t="shared" si="15"/>
        <v>INCLUSION &amp; EQUALITY</v>
      </c>
      <c r="K244" s="2" t="str">
        <f t="shared" si="14"/>
        <v>PARTICIPATION, RIGHTS &amp; INCLUSION</v>
      </c>
      <c r="L244" s="2" t="s">
        <v>2280</v>
      </c>
      <c r="M244" s="2" t="s">
        <v>2281</v>
      </c>
      <c r="N244" s="2" t="s">
        <v>7</v>
      </c>
      <c r="O244" s="3" t="s">
        <v>613</v>
      </c>
      <c r="P244" s="2" t="s">
        <v>709</v>
      </c>
      <c r="Q244" s="4">
        <v>46141</v>
      </c>
      <c r="R244" s="2" t="s">
        <v>1818</v>
      </c>
      <c r="S244" s="2" t="s">
        <v>63</v>
      </c>
      <c r="T244" s="2" t="s">
        <v>64</v>
      </c>
      <c r="U244" s="7">
        <v>1</v>
      </c>
      <c r="V244" s="2" t="s">
        <v>1639</v>
      </c>
      <c r="W244" s="2" t="s">
        <v>20</v>
      </c>
      <c r="X244" s="2" t="s">
        <v>20</v>
      </c>
      <c r="Y244" s="2" t="s">
        <v>20</v>
      </c>
      <c r="Z244" s="2" t="s">
        <v>7</v>
      </c>
      <c r="AA244" s="2" t="s">
        <v>1811</v>
      </c>
      <c r="AB244" s="2" t="s">
        <v>1821</v>
      </c>
      <c r="AC244" s="2" t="s">
        <v>7</v>
      </c>
    </row>
    <row r="245" spans="1:29">
      <c r="A245" s="2">
        <v>244</v>
      </c>
      <c r="B245" s="2" t="s">
        <v>1322</v>
      </c>
      <c r="C245" s="2" t="str">
        <f>B242</f>
        <v>EqSocEconOpp</v>
      </c>
      <c r="D245" s="2" t="str">
        <f>H242</f>
        <v>Equal Socioeconomic Opportunities</v>
      </c>
      <c r="E245" s="2">
        <v>4</v>
      </c>
      <c r="F245" s="2" t="str">
        <f t="shared" si="13"/>
        <v>Sub-indicator</v>
      </c>
      <c r="G245" s="2">
        <v>1</v>
      </c>
      <c r="H245" s="2" t="s">
        <v>614</v>
      </c>
      <c r="I245" s="2" t="s">
        <v>62</v>
      </c>
      <c r="J245" s="2" t="str">
        <f t="shared" si="15"/>
        <v>INCLUSION &amp; EQUALITY</v>
      </c>
      <c r="K245" s="2" t="str">
        <f t="shared" si="14"/>
        <v>PARTICIPATION, RIGHTS &amp; INCLUSION</v>
      </c>
      <c r="L245" s="2" t="s">
        <v>2280</v>
      </c>
      <c r="M245" s="2" t="s">
        <v>2281</v>
      </c>
      <c r="N245" s="2" t="s">
        <v>7</v>
      </c>
      <c r="O245" s="3" t="s">
        <v>1960</v>
      </c>
      <c r="P245" s="2" t="s">
        <v>709</v>
      </c>
      <c r="Q245" s="4">
        <v>46141</v>
      </c>
      <c r="R245" s="2" t="s">
        <v>1819</v>
      </c>
      <c r="S245" s="2" t="s">
        <v>63</v>
      </c>
      <c r="T245" s="2" t="s">
        <v>64</v>
      </c>
      <c r="U245" s="7">
        <v>1</v>
      </c>
      <c r="V245" s="2" t="s">
        <v>1639</v>
      </c>
      <c r="W245" s="2" t="s">
        <v>20</v>
      </c>
      <c r="X245" s="2" t="s">
        <v>20</v>
      </c>
      <c r="Y245" s="2" t="s">
        <v>20</v>
      </c>
      <c r="Z245" s="2" t="s">
        <v>7</v>
      </c>
      <c r="AA245" s="2" t="s">
        <v>1811</v>
      </c>
      <c r="AB245" s="2" t="s">
        <v>1821</v>
      </c>
      <c r="AC245" s="2" t="s">
        <v>7</v>
      </c>
    </row>
    <row r="246" spans="1:29">
      <c r="A246" s="2">
        <v>245</v>
      </c>
      <c r="B246" s="2" t="s">
        <v>1323</v>
      </c>
      <c r="C246" s="2" t="str">
        <f>B242</f>
        <v>EqSocEconOpp</v>
      </c>
      <c r="D246" s="2" t="str">
        <f>H242</f>
        <v>Equal Socioeconomic Opportunities</v>
      </c>
      <c r="E246" s="2">
        <v>4</v>
      </c>
      <c r="F246" s="2" t="str">
        <f t="shared" si="13"/>
        <v>Sub-indicator</v>
      </c>
      <c r="G246" s="2">
        <v>1</v>
      </c>
      <c r="H246" s="2" t="s">
        <v>615</v>
      </c>
      <c r="I246" s="2" t="s">
        <v>132</v>
      </c>
      <c r="J246" s="2" t="str">
        <f t="shared" si="15"/>
        <v>INCLUSION &amp; EQUALITY</v>
      </c>
      <c r="K246" s="2" t="str">
        <f t="shared" si="14"/>
        <v>PARTICIPATION, RIGHTS &amp; INCLUSION</v>
      </c>
      <c r="L246" s="2" t="s">
        <v>1391</v>
      </c>
      <c r="M246" s="2" t="s">
        <v>1434</v>
      </c>
      <c r="N246" s="2" t="s">
        <v>7</v>
      </c>
      <c r="O246" s="3" t="s">
        <v>1932</v>
      </c>
      <c r="P246" s="2" t="s">
        <v>1453</v>
      </c>
      <c r="Q246" s="4">
        <v>46147</v>
      </c>
      <c r="R246" s="2" t="s">
        <v>1933</v>
      </c>
      <c r="S246" s="2" t="s">
        <v>92</v>
      </c>
      <c r="T246" s="2" t="s">
        <v>64</v>
      </c>
      <c r="U246" s="7">
        <v>1</v>
      </c>
      <c r="V246" s="2" t="s">
        <v>133</v>
      </c>
      <c r="W246" s="2" t="s">
        <v>20</v>
      </c>
      <c r="X246" s="2" t="s">
        <v>20</v>
      </c>
      <c r="Y246" s="2" t="s">
        <v>20</v>
      </c>
      <c r="Z246" s="2" t="s">
        <v>7</v>
      </c>
      <c r="AA246" s="2" t="s">
        <v>2292</v>
      </c>
      <c r="AB246" s="2" t="s">
        <v>2126</v>
      </c>
      <c r="AC246" s="2" t="s">
        <v>7</v>
      </c>
    </row>
    <row r="247" spans="1:29">
      <c r="A247" s="2">
        <v>246</v>
      </c>
      <c r="B247" s="2" t="s">
        <v>616</v>
      </c>
      <c r="C247" s="2" t="str">
        <f>B225</f>
        <v>INCLEQ</v>
      </c>
      <c r="D247" s="2" t="str">
        <f>H225</f>
        <v>INCLUSION &amp; EQUALITY</v>
      </c>
      <c r="E247" s="2">
        <v>3</v>
      </c>
      <c r="F247" s="2" t="str">
        <f t="shared" si="13"/>
        <v>Indicator</v>
      </c>
      <c r="G247" s="2">
        <v>0</v>
      </c>
      <c r="H247" s="6" t="s">
        <v>617</v>
      </c>
      <c r="I247" s="2" t="s">
        <v>62</v>
      </c>
      <c r="J247" s="2" t="str">
        <f t="shared" si="15"/>
        <v>INCLUSION &amp; EQUALITY</v>
      </c>
      <c r="K247" s="2" t="str">
        <f t="shared" si="14"/>
        <v>PARTICIPATION, RIGHTS &amp; INCLUSION</v>
      </c>
      <c r="L247" s="2" t="s">
        <v>8</v>
      </c>
      <c r="M247" s="2" t="s">
        <v>7</v>
      </c>
      <c r="N247" s="2" t="s">
        <v>7</v>
      </c>
      <c r="O247" s="3" t="s">
        <v>618</v>
      </c>
      <c r="P247" s="2" t="s">
        <v>7</v>
      </c>
      <c r="Q247" s="4" t="s">
        <v>7</v>
      </c>
      <c r="R247" s="2" t="s">
        <v>7</v>
      </c>
      <c r="S247" s="2" t="s">
        <v>7</v>
      </c>
      <c r="T247" s="2" t="s">
        <v>7</v>
      </c>
      <c r="U247" s="7" t="s">
        <v>7</v>
      </c>
      <c r="V247" s="2" t="s">
        <v>7</v>
      </c>
      <c r="W247" s="2" t="s">
        <v>7</v>
      </c>
      <c r="X247" s="2" t="s">
        <v>7</v>
      </c>
      <c r="Y247" s="2" t="s">
        <v>7</v>
      </c>
      <c r="Z247" s="2" t="s">
        <v>7</v>
      </c>
      <c r="AA247" s="2" t="s">
        <v>7</v>
      </c>
      <c r="AB247" s="2" t="s">
        <v>7</v>
      </c>
      <c r="AC247" s="2" t="s">
        <v>7</v>
      </c>
    </row>
    <row r="248" spans="1:29">
      <c r="A248" s="2">
        <v>247</v>
      </c>
      <c r="B248" s="2" t="s">
        <v>619</v>
      </c>
      <c r="C248" s="2" t="str">
        <f>B247</f>
        <v>EqAccPubServ</v>
      </c>
      <c r="D248" s="2" t="str">
        <f>H247</f>
        <v>Equal Access to Public Services</v>
      </c>
      <c r="E248" s="2">
        <v>4</v>
      </c>
      <c r="F248" s="2" t="str">
        <f t="shared" si="13"/>
        <v>Sub-indicator</v>
      </c>
      <c r="G248" s="2">
        <v>1</v>
      </c>
      <c r="H248" s="2" t="s">
        <v>620</v>
      </c>
      <c r="I248" s="2" t="s">
        <v>62</v>
      </c>
      <c r="J248" s="2" t="str">
        <f t="shared" si="15"/>
        <v>INCLUSION &amp; EQUALITY</v>
      </c>
      <c r="K248" s="2" t="str">
        <f t="shared" si="14"/>
        <v>PARTICIPATION, RIGHTS &amp; INCLUSION</v>
      </c>
      <c r="L248" s="2" t="s">
        <v>2280</v>
      </c>
      <c r="M248" s="2" t="s">
        <v>2281</v>
      </c>
      <c r="N248" s="2" t="s">
        <v>7</v>
      </c>
      <c r="O248" s="3" t="s">
        <v>621</v>
      </c>
      <c r="P248" s="2" t="s">
        <v>709</v>
      </c>
      <c r="Q248" s="4">
        <v>46113</v>
      </c>
      <c r="R248" s="2" t="s">
        <v>622</v>
      </c>
      <c r="S248" s="2" t="s">
        <v>112</v>
      </c>
      <c r="T248" s="2" t="s">
        <v>64</v>
      </c>
      <c r="U248" s="7">
        <v>1</v>
      </c>
      <c r="V248" s="2" t="s">
        <v>1639</v>
      </c>
      <c r="W248" s="2" t="s">
        <v>20</v>
      </c>
      <c r="X248" s="2" t="s">
        <v>20</v>
      </c>
      <c r="Y248" s="2" t="s">
        <v>20</v>
      </c>
      <c r="Z248" s="2" t="s">
        <v>7</v>
      </c>
      <c r="AA248" s="2" t="s">
        <v>65</v>
      </c>
      <c r="AB248" s="2" t="s">
        <v>7</v>
      </c>
      <c r="AC248" s="2" t="s">
        <v>7</v>
      </c>
    </row>
    <row r="249" spans="1:29">
      <c r="A249" s="2">
        <v>248</v>
      </c>
      <c r="B249" s="2" t="s">
        <v>1324</v>
      </c>
      <c r="C249" s="2" t="str">
        <f>B247</f>
        <v>EqAccPubServ</v>
      </c>
      <c r="D249" s="2" t="str">
        <f>H247</f>
        <v>Equal Access to Public Services</v>
      </c>
      <c r="E249" s="2">
        <v>4</v>
      </c>
      <c r="F249" s="2" t="str">
        <f t="shared" si="13"/>
        <v>Sub-indicator</v>
      </c>
      <c r="G249" s="2">
        <v>1</v>
      </c>
      <c r="H249" s="2" t="s">
        <v>623</v>
      </c>
      <c r="I249" s="2" t="s">
        <v>62</v>
      </c>
      <c r="J249" s="2" t="str">
        <f t="shared" si="15"/>
        <v>INCLUSION &amp; EQUALITY</v>
      </c>
      <c r="K249" s="2" t="str">
        <f t="shared" si="14"/>
        <v>PARTICIPATION, RIGHTS &amp; INCLUSION</v>
      </c>
      <c r="L249" s="2" t="s">
        <v>2280</v>
      </c>
      <c r="M249" s="2" t="s">
        <v>2281</v>
      </c>
      <c r="N249" s="2" t="s">
        <v>7</v>
      </c>
      <c r="O249" s="3" t="s">
        <v>624</v>
      </c>
      <c r="P249" s="2" t="s">
        <v>709</v>
      </c>
      <c r="Q249" s="4">
        <v>46113</v>
      </c>
      <c r="R249" s="2" t="s">
        <v>625</v>
      </c>
      <c r="S249" s="2" t="s">
        <v>112</v>
      </c>
      <c r="T249" s="2" t="s">
        <v>64</v>
      </c>
      <c r="U249" s="7">
        <v>1</v>
      </c>
      <c r="V249" s="2" t="s">
        <v>1639</v>
      </c>
      <c r="W249" s="2" t="s">
        <v>20</v>
      </c>
      <c r="X249" s="2" t="s">
        <v>20</v>
      </c>
      <c r="Y249" s="2" t="s">
        <v>20</v>
      </c>
      <c r="Z249" s="2" t="s">
        <v>7</v>
      </c>
      <c r="AA249" s="2" t="s">
        <v>65</v>
      </c>
      <c r="AB249" s="2" t="s">
        <v>7</v>
      </c>
      <c r="AC249" s="2" t="s">
        <v>7</v>
      </c>
    </row>
    <row r="250" spans="1:29">
      <c r="A250" s="2">
        <v>249</v>
      </c>
      <c r="B250" s="2" t="s">
        <v>1325</v>
      </c>
      <c r="C250" s="2" t="str">
        <f>B247</f>
        <v>EqAccPubServ</v>
      </c>
      <c r="D250" s="2" t="str">
        <f>H247</f>
        <v>Equal Access to Public Services</v>
      </c>
      <c r="E250" s="2">
        <v>4</v>
      </c>
      <c r="F250" s="2" t="str">
        <f t="shared" si="13"/>
        <v>Sub-indicator</v>
      </c>
      <c r="G250" s="2">
        <v>1</v>
      </c>
      <c r="H250" s="2" t="s">
        <v>626</v>
      </c>
      <c r="I250" s="2" t="s">
        <v>62</v>
      </c>
      <c r="J250" s="2" t="str">
        <f t="shared" si="15"/>
        <v>INCLUSION &amp; EQUALITY</v>
      </c>
      <c r="K250" s="2" t="str">
        <f t="shared" si="14"/>
        <v>PARTICIPATION, RIGHTS &amp; INCLUSION</v>
      </c>
      <c r="L250" s="2" t="s">
        <v>2280</v>
      </c>
      <c r="M250" s="2" t="s">
        <v>2281</v>
      </c>
      <c r="N250" s="2" t="s">
        <v>7</v>
      </c>
      <c r="O250" s="3" t="s">
        <v>627</v>
      </c>
      <c r="P250" s="2" t="s">
        <v>709</v>
      </c>
      <c r="Q250" s="4">
        <v>46113</v>
      </c>
      <c r="R250" s="2" t="s">
        <v>628</v>
      </c>
      <c r="S250" s="2" t="s">
        <v>112</v>
      </c>
      <c r="T250" s="2" t="s">
        <v>64</v>
      </c>
      <c r="U250" s="7">
        <v>1</v>
      </c>
      <c r="V250" s="2" t="s">
        <v>1639</v>
      </c>
      <c r="W250" s="2" t="s">
        <v>20</v>
      </c>
      <c r="X250" s="2" t="s">
        <v>20</v>
      </c>
      <c r="Y250" s="2" t="s">
        <v>20</v>
      </c>
      <c r="Z250" s="2" t="s">
        <v>7</v>
      </c>
      <c r="AA250" s="2" t="s">
        <v>65</v>
      </c>
      <c r="AB250" s="2" t="s">
        <v>7</v>
      </c>
      <c r="AC250" s="2" t="s">
        <v>7</v>
      </c>
    </row>
    <row r="251" spans="1:29">
      <c r="A251" s="2">
        <v>250</v>
      </c>
      <c r="B251" s="2" t="s">
        <v>629</v>
      </c>
      <c r="C251" s="2" t="str">
        <f>B247</f>
        <v>EqAccPubServ</v>
      </c>
      <c r="D251" s="2" t="str">
        <f>H247</f>
        <v>Equal Access to Public Services</v>
      </c>
      <c r="E251" s="2">
        <v>4</v>
      </c>
      <c r="F251" s="2" t="str">
        <f t="shared" si="13"/>
        <v>Sub-indicator</v>
      </c>
      <c r="G251" s="2">
        <v>1</v>
      </c>
      <c r="H251" s="2" t="s">
        <v>630</v>
      </c>
      <c r="I251" s="2" t="s">
        <v>62</v>
      </c>
      <c r="J251" s="2" t="str">
        <f t="shared" si="15"/>
        <v>INCLUSION &amp; EQUALITY</v>
      </c>
      <c r="K251" s="2" t="str">
        <f t="shared" si="14"/>
        <v>PARTICIPATION, RIGHTS &amp; INCLUSION</v>
      </c>
      <c r="L251" s="2" t="s">
        <v>2280</v>
      </c>
      <c r="M251" s="2" t="s">
        <v>2281</v>
      </c>
      <c r="N251" s="2" t="s">
        <v>7</v>
      </c>
      <c r="O251" s="3" t="s">
        <v>631</v>
      </c>
      <c r="P251" s="2" t="s">
        <v>709</v>
      </c>
      <c r="Q251" s="4">
        <v>46113</v>
      </c>
      <c r="R251" s="2" t="s">
        <v>632</v>
      </c>
      <c r="S251" s="2" t="s">
        <v>467</v>
      </c>
      <c r="T251" s="2" t="s">
        <v>64</v>
      </c>
      <c r="U251" s="7">
        <v>1</v>
      </c>
      <c r="V251" s="2" t="s">
        <v>1639</v>
      </c>
      <c r="W251" s="2" t="s">
        <v>20</v>
      </c>
      <c r="X251" s="2" t="s">
        <v>20</v>
      </c>
      <c r="Y251" s="2" t="s">
        <v>20</v>
      </c>
      <c r="Z251" s="2" t="s">
        <v>7</v>
      </c>
      <c r="AA251" s="2" t="s">
        <v>65</v>
      </c>
      <c r="AB251" s="2" t="s">
        <v>1656</v>
      </c>
      <c r="AC251" s="2" t="s">
        <v>7</v>
      </c>
    </row>
    <row r="252" spans="1:29">
      <c r="A252" s="2">
        <v>251</v>
      </c>
      <c r="B252" s="2" t="s">
        <v>633</v>
      </c>
      <c r="C252" s="2" t="str">
        <f>B225</f>
        <v>INCLEQ</v>
      </c>
      <c r="D252" s="2" t="str">
        <f>H225</f>
        <v>INCLUSION &amp; EQUALITY</v>
      </c>
      <c r="E252" s="2">
        <v>3</v>
      </c>
      <c r="F252" s="2" t="str">
        <f t="shared" si="13"/>
        <v>Indicator</v>
      </c>
      <c r="G252" s="2">
        <v>0</v>
      </c>
      <c r="H252" s="6" t="s">
        <v>634</v>
      </c>
      <c r="I252" s="2" t="s">
        <v>86</v>
      </c>
      <c r="J252" s="2" t="str">
        <f t="shared" si="15"/>
        <v>INCLUSION &amp; EQUALITY</v>
      </c>
      <c r="K252" s="2" t="str">
        <f t="shared" si="14"/>
        <v>PARTICIPATION, RIGHTS &amp; INCLUSION</v>
      </c>
      <c r="L252" s="2" t="s">
        <v>8</v>
      </c>
      <c r="M252" s="2" t="s">
        <v>7</v>
      </c>
      <c r="N252" s="2" t="s">
        <v>7</v>
      </c>
      <c r="O252" s="3" t="s">
        <v>1997</v>
      </c>
      <c r="P252" s="2" t="s">
        <v>7</v>
      </c>
      <c r="Q252" s="4" t="s">
        <v>7</v>
      </c>
      <c r="R252" s="2" t="s">
        <v>7</v>
      </c>
      <c r="S252" s="2" t="s">
        <v>7</v>
      </c>
      <c r="T252" s="2" t="s">
        <v>7</v>
      </c>
      <c r="U252" s="7" t="s">
        <v>7</v>
      </c>
      <c r="V252" s="2" t="s">
        <v>7</v>
      </c>
      <c r="W252" s="2" t="s">
        <v>7</v>
      </c>
      <c r="X252" s="2" t="s">
        <v>7</v>
      </c>
      <c r="Y252" s="2" t="s">
        <v>7</v>
      </c>
      <c r="Z252" s="2" t="s">
        <v>7</v>
      </c>
      <c r="AA252" s="2" t="s">
        <v>7</v>
      </c>
      <c r="AB252" s="2" t="s">
        <v>7</v>
      </c>
      <c r="AC252" s="2" t="s">
        <v>7</v>
      </c>
    </row>
    <row r="253" spans="1:29">
      <c r="A253" s="2">
        <v>252</v>
      </c>
      <c r="B253" s="2" t="s">
        <v>635</v>
      </c>
      <c r="C253" s="2" t="str">
        <f>B252</f>
        <v>PubPercIncEq</v>
      </c>
      <c r="D253" s="2" t="str">
        <f>H252</f>
        <v>Public Perception of Inclusion &amp; Equality</v>
      </c>
      <c r="E253" s="2">
        <v>4</v>
      </c>
      <c r="F253" s="2" t="str">
        <f t="shared" si="13"/>
        <v>Sub-indicator</v>
      </c>
      <c r="G253" s="2">
        <v>1</v>
      </c>
      <c r="H253" s="2" t="s">
        <v>636</v>
      </c>
      <c r="I253" s="2" t="s">
        <v>86</v>
      </c>
      <c r="J253" s="2" t="str">
        <f t="shared" si="15"/>
        <v>INCLUSION &amp; EQUALITY</v>
      </c>
      <c r="K253" s="2" t="str">
        <f t="shared" si="14"/>
        <v>PARTICIPATION, RIGHTS &amp; INCLUSION</v>
      </c>
      <c r="L253" s="2" t="s">
        <v>89</v>
      </c>
      <c r="M253" s="2" t="s">
        <v>90</v>
      </c>
      <c r="N253" s="2" t="s">
        <v>7</v>
      </c>
      <c r="O253" s="3" t="s">
        <v>637</v>
      </c>
      <c r="P253" s="2" t="s">
        <v>1460</v>
      </c>
      <c r="Q253" s="4">
        <v>46140</v>
      </c>
      <c r="R253" s="2" t="s">
        <v>1777</v>
      </c>
      <c r="S253" s="2" t="s">
        <v>92</v>
      </c>
      <c r="T253" s="2" t="s">
        <v>64</v>
      </c>
      <c r="U253" s="7">
        <v>1</v>
      </c>
      <c r="V253" s="2" t="s">
        <v>2324</v>
      </c>
      <c r="W253" s="2" t="s">
        <v>1755</v>
      </c>
      <c r="X253" s="2" t="s">
        <v>1756</v>
      </c>
      <c r="Y253" s="2" t="s">
        <v>20</v>
      </c>
      <c r="Z253" s="2" t="s">
        <v>7</v>
      </c>
      <c r="AA253" s="2" t="s">
        <v>2087</v>
      </c>
      <c r="AB253" s="2" t="s">
        <v>2128</v>
      </c>
      <c r="AC253" s="2" t="s">
        <v>2127</v>
      </c>
    </row>
    <row r="254" spans="1:29">
      <c r="A254" s="2">
        <v>253</v>
      </c>
      <c r="B254" s="2" t="s">
        <v>638</v>
      </c>
      <c r="C254" s="2" t="str">
        <f>B252</f>
        <v>PubPercIncEq</v>
      </c>
      <c r="D254" s="2" t="str">
        <f>H252</f>
        <v>Public Perception of Inclusion &amp; Equality</v>
      </c>
      <c r="E254" s="2">
        <v>4</v>
      </c>
      <c r="F254" s="2" t="str">
        <f t="shared" si="13"/>
        <v>Sub-indicator</v>
      </c>
      <c r="G254" s="2">
        <v>0</v>
      </c>
      <c r="H254" s="2" t="s">
        <v>639</v>
      </c>
      <c r="I254" s="2" t="s">
        <v>86</v>
      </c>
      <c r="J254" s="2" t="str">
        <f t="shared" si="15"/>
        <v>INCLUSION &amp; EQUALITY</v>
      </c>
      <c r="K254" s="2" t="str">
        <f t="shared" si="14"/>
        <v>PARTICIPATION, RIGHTS &amp; INCLUSION</v>
      </c>
      <c r="L254" s="2" t="s">
        <v>8</v>
      </c>
      <c r="M254" s="2" t="s">
        <v>7</v>
      </c>
      <c r="N254" s="2" t="s">
        <v>7</v>
      </c>
      <c r="O254" s="3" t="s">
        <v>1996</v>
      </c>
      <c r="P254" s="2" t="s">
        <v>7</v>
      </c>
      <c r="Q254" s="4" t="s">
        <v>7</v>
      </c>
      <c r="R254" s="2" t="s">
        <v>7</v>
      </c>
      <c r="S254" s="2" t="s">
        <v>7</v>
      </c>
      <c r="T254" s="2" t="s">
        <v>7</v>
      </c>
      <c r="U254" s="7" t="s">
        <v>7</v>
      </c>
      <c r="V254" s="2" t="s">
        <v>7</v>
      </c>
      <c r="W254" s="2" t="s">
        <v>7</v>
      </c>
      <c r="X254" s="2" t="s">
        <v>7</v>
      </c>
      <c r="Y254" s="2" t="s">
        <v>7</v>
      </c>
      <c r="Z254" s="2" t="s">
        <v>7</v>
      </c>
      <c r="AA254" s="2" t="s">
        <v>7</v>
      </c>
      <c r="AB254" s="2" t="s">
        <v>7</v>
      </c>
      <c r="AC254" s="2" t="s">
        <v>7</v>
      </c>
    </row>
    <row r="255" spans="1:29">
      <c r="A255" s="2">
        <v>254</v>
      </c>
      <c r="B255" s="2" t="s">
        <v>640</v>
      </c>
      <c r="C255" s="2" t="str">
        <f>B254</f>
        <v>PubAccDiffGr</v>
      </c>
      <c r="D255" s="2" t="str">
        <f>H254</f>
        <v>Public Acceptance of Different Groups</v>
      </c>
      <c r="E255" s="2">
        <v>5</v>
      </c>
      <c r="F255" s="2" t="str">
        <f t="shared" si="13"/>
        <v>Sub-sub-indicator</v>
      </c>
      <c r="G255" s="2">
        <v>1</v>
      </c>
      <c r="H255" s="2" t="s">
        <v>641</v>
      </c>
      <c r="I255" s="2" t="s">
        <v>86</v>
      </c>
      <c r="J255" s="2" t="str">
        <f t="shared" si="15"/>
        <v>INCLUSION &amp; EQUALITY</v>
      </c>
      <c r="K255" s="2" t="str">
        <f t="shared" si="14"/>
        <v>PARTICIPATION, RIGHTS &amp; INCLUSION</v>
      </c>
      <c r="L255" s="2" t="s">
        <v>89</v>
      </c>
      <c r="M255" s="2" t="s">
        <v>90</v>
      </c>
      <c r="N255" s="2" t="s">
        <v>7</v>
      </c>
      <c r="O255" s="3" t="s">
        <v>642</v>
      </c>
      <c r="P255" s="2" t="s">
        <v>1460</v>
      </c>
      <c r="Q255" s="4">
        <v>46140</v>
      </c>
      <c r="R255" s="2" t="s">
        <v>1778</v>
      </c>
      <c r="S255" s="2" t="s">
        <v>92</v>
      </c>
      <c r="T255" s="2" t="s">
        <v>19</v>
      </c>
      <c r="U255" s="7">
        <v>-1</v>
      </c>
      <c r="V255" s="2" t="s">
        <v>2324</v>
      </c>
      <c r="W255" s="2" t="s">
        <v>1755</v>
      </c>
      <c r="X255" s="2" t="s">
        <v>1756</v>
      </c>
      <c r="Y255" s="2" t="s">
        <v>20</v>
      </c>
      <c r="Z255" s="2" t="s">
        <v>7</v>
      </c>
      <c r="AA255" s="2" t="s">
        <v>2095</v>
      </c>
      <c r="AB255" s="2" t="s">
        <v>2128</v>
      </c>
      <c r="AC255" s="2" t="s">
        <v>2127</v>
      </c>
    </row>
    <row r="256" spans="1:29">
      <c r="A256" s="2">
        <v>255</v>
      </c>
      <c r="B256" s="2" t="s">
        <v>1326</v>
      </c>
      <c r="C256" s="2" t="str">
        <f>B254</f>
        <v>PubAccDiffGr</v>
      </c>
      <c r="D256" s="2" t="str">
        <f>H254</f>
        <v>Public Acceptance of Different Groups</v>
      </c>
      <c r="E256" s="2">
        <v>5</v>
      </c>
      <c r="F256" s="2" t="str">
        <f t="shared" si="13"/>
        <v>Sub-sub-indicator</v>
      </c>
      <c r="G256" s="2">
        <v>1</v>
      </c>
      <c r="H256" s="2" t="s">
        <v>643</v>
      </c>
      <c r="I256" s="2" t="s">
        <v>86</v>
      </c>
      <c r="J256" s="2" t="str">
        <f t="shared" si="15"/>
        <v>INCLUSION &amp; EQUALITY</v>
      </c>
      <c r="K256" s="2" t="str">
        <f t="shared" si="14"/>
        <v>PARTICIPATION, RIGHTS &amp; INCLUSION</v>
      </c>
      <c r="L256" s="2" t="s">
        <v>89</v>
      </c>
      <c r="M256" s="2" t="s">
        <v>90</v>
      </c>
      <c r="N256" s="2" t="s">
        <v>7</v>
      </c>
      <c r="O256" s="3" t="s">
        <v>644</v>
      </c>
      <c r="P256" s="2" t="s">
        <v>1460</v>
      </c>
      <c r="Q256" s="4">
        <v>46140</v>
      </c>
      <c r="R256" s="2" t="s">
        <v>1779</v>
      </c>
      <c r="S256" s="2" t="s">
        <v>92</v>
      </c>
      <c r="T256" s="2" t="s">
        <v>19</v>
      </c>
      <c r="U256" s="7">
        <v>-1</v>
      </c>
      <c r="V256" s="2" t="s">
        <v>2324</v>
      </c>
      <c r="W256" s="2" t="s">
        <v>1755</v>
      </c>
      <c r="X256" s="2" t="s">
        <v>1756</v>
      </c>
      <c r="Y256" s="2" t="s">
        <v>20</v>
      </c>
      <c r="Z256" s="2" t="s">
        <v>7</v>
      </c>
      <c r="AA256" s="2" t="s">
        <v>2095</v>
      </c>
      <c r="AB256" s="2" t="s">
        <v>2128</v>
      </c>
      <c r="AC256" s="2" t="s">
        <v>2127</v>
      </c>
    </row>
    <row r="257" spans="1:29">
      <c r="A257" s="2">
        <v>256</v>
      </c>
      <c r="B257" s="2" t="s">
        <v>645</v>
      </c>
      <c r="C257" s="2" t="str">
        <f>B254</f>
        <v>PubAccDiffGr</v>
      </c>
      <c r="D257" s="2" t="str">
        <f>H254</f>
        <v>Public Acceptance of Different Groups</v>
      </c>
      <c r="E257" s="2">
        <v>5</v>
      </c>
      <c r="F257" s="2" t="str">
        <f t="shared" si="13"/>
        <v>Sub-sub-indicator</v>
      </c>
      <c r="G257" s="2">
        <v>1</v>
      </c>
      <c r="H257" s="2" t="s">
        <v>646</v>
      </c>
      <c r="I257" s="2" t="s">
        <v>86</v>
      </c>
      <c r="J257" s="2" t="str">
        <f t="shared" si="15"/>
        <v>INCLUSION &amp; EQUALITY</v>
      </c>
      <c r="K257" s="2" t="str">
        <f t="shared" si="14"/>
        <v>PARTICIPATION, RIGHTS &amp; INCLUSION</v>
      </c>
      <c r="L257" s="2" t="s">
        <v>89</v>
      </c>
      <c r="M257" s="2" t="s">
        <v>90</v>
      </c>
      <c r="N257" s="2" t="s">
        <v>7</v>
      </c>
      <c r="O257" s="3" t="s">
        <v>647</v>
      </c>
      <c r="P257" s="2" t="s">
        <v>1460</v>
      </c>
      <c r="Q257" s="4">
        <v>46140</v>
      </c>
      <c r="R257" s="2" t="s">
        <v>1780</v>
      </c>
      <c r="S257" s="2" t="s">
        <v>92</v>
      </c>
      <c r="T257" s="2" t="s">
        <v>19</v>
      </c>
      <c r="U257" s="7">
        <v>-1</v>
      </c>
      <c r="V257" s="2" t="s">
        <v>2324</v>
      </c>
      <c r="W257" s="2" t="s">
        <v>1755</v>
      </c>
      <c r="X257" s="2" t="s">
        <v>1756</v>
      </c>
      <c r="Y257" s="2" t="s">
        <v>20</v>
      </c>
      <c r="Z257" s="2" t="s">
        <v>7</v>
      </c>
      <c r="AA257" s="2" t="s">
        <v>2095</v>
      </c>
      <c r="AB257" s="2" t="s">
        <v>2128</v>
      </c>
      <c r="AC257" s="2" t="s">
        <v>2127</v>
      </c>
    </row>
    <row r="258" spans="1:29">
      <c r="A258" s="24">
        <v>257</v>
      </c>
      <c r="B258" s="24" t="s">
        <v>648</v>
      </c>
      <c r="C258" s="24" t="str">
        <f>B152</f>
        <v>PRI</v>
      </c>
      <c r="D258" s="24" t="str">
        <f>H152</f>
        <v>PARTICIPATION, RIGHTS &amp; INCLUSION</v>
      </c>
      <c r="E258" s="24">
        <v>2</v>
      </c>
      <c r="F258" s="24" t="str">
        <f t="shared" si="13"/>
        <v>Sub-category</v>
      </c>
      <c r="G258" s="24">
        <v>0</v>
      </c>
      <c r="H258" s="24" t="s">
        <v>649</v>
      </c>
      <c r="I258" s="25" t="s">
        <v>7</v>
      </c>
      <c r="J258" s="25" t="s">
        <v>7</v>
      </c>
      <c r="K258" s="24" t="str">
        <f t="shared" si="14"/>
        <v>PARTICIPATION, RIGHTS &amp; INCLUSION</v>
      </c>
      <c r="L258" s="24" t="s">
        <v>8</v>
      </c>
      <c r="M258" s="25" t="s">
        <v>7</v>
      </c>
      <c r="N258" s="25" t="s">
        <v>7</v>
      </c>
      <c r="O258" s="24" t="s">
        <v>2244</v>
      </c>
      <c r="P258" s="25" t="s">
        <v>7</v>
      </c>
      <c r="Q258" s="25" t="s">
        <v>7</v>
      </c>
      <c r="R258" s="25" t="s">
        <v>7</v>
      </c>
      <c r="S258" s="25" t="s">
        <v>7</v>
      </c>
      <c r="T258" s="25" t="s">
        <v>7</v>
      </c>
      <c r="U258" s="25" t="s">
        <v>7</v>
      </c>
      <c r="V258" s="25" t="s">
        <v>7</v>
      </c>
      <c r="W258" s="25" t="s">
        <v>7</v>
      </c>
      <c r="X258" s="25" t="s">
        <v>7</v>
      </c>
      <c r="Y258" s="25" t="s">
        <v>7</v>
      </c>
      <c r="Z258" s="25" t="s">
        <v>7</v>
      </c>
      <c r="AA258" s="25" t="s">
        <v>7</v>
      </c>
      <c r="AB258" s="25" t="s">
        <v>7</v>
      </c>
      <c r="AC258" s="25" t="s">
        <v>7</v>
      </c>
    </row>
    <row r="259" spans="1:29" s="9" customFormat="1" ht="13.5">
      <c r="A259" s="2">
        <v>258</v>
      </c>
      <c r="B259" s="2" t="s">
        <v>650</v>
      </c>
      <c r="C259" s="2" t="str">
        <f>B258</f>
        <v>WOMEQ</v>
      </c>
      <c r="D259" s="2" t="str">
        <f>H258</f>
        <v>WOMEN'S EQUALITY</v>
      </c>
      <c r="E259" s="2">
        <v>3</v>
      </c>
      <c r="F259" s="2" t="str">
        <f t="shared" ref="F259:F322" si="16">IF(E259=0,"Index",IF(E259=1,"Category",IF(E259=2,"Sub-category",IF(E259=3,"Indicator",IF(E259=4,"Sub-indicator",IF(E259=5,"Sub-sub-indicator"))))))</f>
        <v>Indicator</v>
      </c>
      <c r="G259" s="2">
        <v>0</v>
      </c>
      <c r="H259" s="6" t="s">
        <v>651</v>
      </c>
      <c r="I259" s="2" t="s">
        <v>2218</v>
      </c>
      <c r="J259" s="2" t="str">
        <f>H$258</f>
        <v>WOMEN'S EQUALITY</v>
      </c>
      <c r="K259" s="2" t="str">
        <f t="shared" si="14"/>
        <v>PARTICIPATION, RIGHTS &amp; INCLUSION</v>
      </c>
      <c r="L259" s="2" t="s">
        <v>8</v>
      </c>
      <c r="M259" s="2" t="s">
        <v>7</v>
      </c>
      <c r="N259" s="2" t="s">
        <v>7</v>
      </c>
      <c r="O259" s="3" t="s">
        <v>1998</v>
      </c>
      <c r="P259" s="2" t="s">
        <v>7</v>
      </c>
      <c r="Q259" s="4" t="s">
        <v>7</v>
      </c>
      <c r="R259" s="2" t="s">
        <v>7</v>
      </c>
      <c r="S259" s="2" t="s">
        <v>7</v>
      </c>
      <c r="T259" s="2" t="s">
        <v>7</v>
      </c>
      <c r="U259" s="7" t="s">
        <v>7</v>
      </c>
      <c r="V259" s="2" t="s">
        <v>7</v>
      </c>
      <c r="W259" s="2" t="s">
        <v>7</v>
      </c>
      <c r="X259" s="2" t="s">
        <v>7</v>
      </c>
      <c r="Y259" s="2" t="s">
        <v>7</v>
      </c>
      <c r="Z259" s="2" t="s">
        <v>7</v>
      </c>
      <c r="AA259" s="2" t="s">
        <v>7</v>
      </c>
      <c r="AB259" s="9" t="s">
        <v>7</v>
      </c>
      <c r="AC259" s="2" t="s">
        <v>7</v>
      </c>
    </row>
    <row r="260" spans="1:29">
      <c r="A260" s="2">
        <v>259</v>
      </c>
      <c r="B260" s="2" t="s">
        <v>652</v>
      </c>
      <c r="C260" s="2" t="str">
        <f>B259</f>
        <v>PolPowRepWom</v>
      </c>
      <c r="D260" s="2" t="str">
        <f>H259</f>
        <v>Political Power &amp; Representation of Women</v>
      </c>
      <c r="E260" s="2">
        <v>4</v>
      </c>
      <c r="F260" s="2" t="str">
        <f t="shared" si="16"/>
        <v>Sub-indicator</v>
      </c>
      <c r="G260" s="2">
        <v>1</v>
      </c>
      <c r="H260" s="2" t="s">
        <v>653</v>
      </c>
      <c r="I260" s="2" t="s">
        <v>62</v>
      </c>
      <c r="J260" s="2" t="str">
        <f t="shared" ref="J260:J273" si="17">H$258</f>
        <v>WOMEN'S EQUALITY</v>
      </c>
      <c r="K260" s="2" t="str">
        <f t="shared" si="14"/>
        <v>PARTICIPATION, RIGHTS &amp; INCLUSION</v>
      </c>
      <c r="L260" s="2" t="s">
        <v>2280</v>
      </c>
      <c r="M260" s="2" t="s">
        <v>2281</v>
      </c>
      <c r="N260" s="2" t="s">
        <v>7</v>
      </c>
      <c r="O260" s="3" t="s">
        <v>654</v>
      </c>
      <c r="P260" s="2" t="s">
        <v>1460</v>
      </c>
      <c r="Q260" s="4">
        <v>46113</v>
      </c>
      <c r="R260" s="2" t="s">
        <v>655</v>
      </c>
      <c r="S260" s="2" t="s">
        <v>112</v>
      </c>
      <c r="T260" s="2" t="s">
        <v>64</v>
      </c>
      <c r="U260" s="7">
        <v>1</v>
      </c>
      <c r="V260" s="2" t="s">
        <v>1639</v>
      </c>
      <c r="W260" s="2" t="s">
        <v>20</v>
      </c>
      <c r="X260" s="2" t="s">
        <v>20</v>
      </c>
      <c r="Y260" s="2" t="s">
        <v>20</v>
      </c>
      <c r="Z260" s="2" t="s">
        <v>7</v>
      </c>
      <c r="AA260" s="2" t="s">
        <v>65</v>
      </c>
      <c r="AB260" s="2" t="s">
        <v>7</v>
      </c>
      <c r="AC260" s="2" t="s">
        <v>7</v>
      </c>
    </row>
    <row r="261" spans="1:29">
      <c r="A261" s="2">
        <v>260</v>
      </c>
      <c r="B261" s="2" t="s">
        <v>2272</v>
      </c>
      <c r="C261" s="2" t="str">
        <f>B259</f>
        <v>PolPowRepWom</v>
      </c>
      <c r="D261" s="2" t="str">
        <f>H259</f>
        <v>Political Power &amp; Representation of Women</v>
      </c>
      <c r="E261" s="2">
        <v>4</v>
      </c>
      <c r="F261" s="2" t="str">
        <f t="shared" si="16"/>
        <v>Sub-indicator</v>
      </c>
      <c r="G261" s="2">
        <v>1</v>
      </c>
      <c r="H261" s="2" t="s">
        <v>656</v>
      </c>
      <c r="I261" s="2" t="s">
        <v>2219</v>
      </c>
      <c r="J261" s="2" t="str">
        <f t="shared" si="17"/>
        <v>WOMEN'S EQUALITY</v>
      </c>
      <c r="K261" s="2" t="str">
        <f t="shared" si="14"/>
        <v>PARTICIPATION, RIGHTS &amp; INCLUSION</v>
      </c>
      <c r="L261" s="2" t="s">
        <v>2282</v>
      </c>
      <c r="M261" s="2" t="s">
        <v>657</v>
      </c>
      <c r="N261" s="2" t="s">
        <v>7</v>
      </c>
      <c r="O261" s="3" t="s">
        <v>658</v>
      </c>
      <c r="P261" s="2" t="s">
        <v>1607</v>
      </c>
      <c r="Q261" s="4">
        <v>45741</v>
      </c>
      <c r="R261" s="2" t="s">
        <v>1614</v>
      </c>
      <c r="S261" s="2" t="s">
        <v>92</v>
      </c>
      <c r="T261" s="2" t="s">
        <v>64</v>
      </c>
      <c r="U261" s="7">
        <v>1</v>
      </c>
      <c r="V261" s="2" t="s">
        <v>1608</v>
      </c>
      <c r="W261" s="2" t="s">
        <v>20</v>
      </c>
      <c r="X261" s="2" t="s">
        <v>20</v>
      </c>
      <c r="Y261" s="2" t="s">
        <v>20</v>
      </c>
      <c r="Z261" s="2" t="s">
        <v>7</v>
      </c>
      <c r="AA261" s="2" t="s">
        <v>7</v>
      </c>
      <c r="AB261" s="2" t="s">
        <v>7</v>
      </c>
      <c r="AC261" s="2" t="s">
        <v>7</v>
      </c>
    </row>
    <row r="262" spans="1:29">
      <c r="A262" s="2">
        <v>261</v>
      </c>
      <c r="B262" s="2" t="s">
        <v>659</v>
      </c>
      <c r="C262" s="2" t="str">
        <f>B259</f>
        <v>PolPowRepWom</v>
      </c>
      <c r="D262" s="2" t="str">
        <f>H259</f>
        <v>Political Power &amp; Representation of Women</v>
      </c>
      <c r="E262" s="2">
        <v>4</v>
      </c>
      <c r="F262" s="2" t="str">
        <f t="shared" si="16"/>
        <v>Sub-indicator</v>
      </c>
      <c r="G262" s="2">
        <v>1</v>
      </c>
      <c r="H262" s="2" t="s">
        <v>660</v>
      </c>
      <c r="I262" s="2" t="s">
        <v>588</v>
      </c>
      <c r="J262" s="2" t="str">
        <f t="shared" si="17"/>
        <v>WOMEN'S EQUALITY</v>
      </c>
      <c r="K262" s="2" t="str">
        <f t="shared" si="14"/>
        <v>PARTICIPATION, RIGHTS &amp; INCLUSION</v>
      </c>
      <c r="L262" s="2" t="s">
        <v>1407</v>
      </c>
      <c r="M262" s="2" t="s">
        <v>1446</v>
      </c>
      <c r="N262" s="2" t="s">
        <v>7</v>
      </c>
      <c r="O262" s="3" t="s">
        <v>1609</v>
      </c>
      <c r="P262" s="2" t="s">
        <v>1460</v>
      </c>
      <c r="Q262" s="4">
        <v>45741</v>
      </c>
      <c r="R262" s="2" t="s">
        <v>1615</v>
      </c>
      <c r="S262" s="2" t="s">
        <v>92</v>
      </c>
      <c r="T262" s="2" t="s">
        <v>64</v>
      </c>
      <c r="U262" s="7">
        <v>1</v>
      </c>
      <c r="V262" s="2" t="s">
        <v>1613</v>
      </c>
      <c r="W262" s="2" t="s">
        <v>20</v>
      </c>
      <c r="X262" s="2" t="s">
        <v>20</v>
      </c>
      <c r="Y262" s="2" t="s">
        <v>20</v>
      </c>
      <c r="Z262" s="2" t="s">
        <v>7</v>
      </c>
      <c r="AA262" s="2" t="s">
        <v>1620</v>
      </c>
      <c r="AB262" s="2" t="s">
        <v>7</v>
      </c>
      <c r="AC262" s="2" t="s">
        <v>7</v>
      </c>
    </row>
    <row r="263" spans="1:29">
      <c r="A263" s="2">
        <v>262</v>
      </c>
      <c r="B263" s="2" t="s">
        <v>1327</v>
      </c>
      <c r="C263" s="2" t="str">
        <f>B259</f>
        <v>PolPowRepWom</v>
      </c>
      <c r="D263" s="2" t="str">
        <f>H259</f>
        <v>Political Power &amp; Representation of Women</v>
      </c>
      <c r="E263" s="2">
        <v>4</v>
      </c>
      <c r="F263" s="2" t="str">
        <f t="shared" si="16"/>
        <v>Sub-indicator</v>
      </c>
      <c r="G263" s="2">
        <v>1</v>
      </c>
      <c r="H263" s="2" t="s">
        <v>661</v>
      </c>
      <c r="I263" s="2" t="s">
        <v>132</v>
      </c>
      <c r="J263" s="2" t="str">
        <f t="shared" si="17"/>
        <v>WOMEN'S EQUALITY</v>
      </c>
      <c r="K263" s="2" t="str">
        <f t="shared" si="14"/>
        <v>PARTICIPATION, RIGHTS &amp; INCLUSION</v>
      </c>
      <c r="L263" s="2" t="s">
        <v>1391</v>
      </c>
      <c r="M263" s="2" t="s">
        <v>1434</v>
      </c>
      <c r="N263" s="2" t="s">
        <v>7</v>
      </c>
      <c r="O263" s="3" t="s">
        <v>1934</v>
      </c>
      <c r="P263" s="2" t="s">
        <v>1453</v>
      </c>
      <c r="Q263" s="4">
        <v>46147</v>
      </c>
      <c r="R263" s="2" t="s">
        <v>1935</v>
      </c>
      <c r="S263" s="2" t="s">
        <v>92</v>
      </c>
      <c r="T263" s="2" t="s">
        <v>64</v>
      </c>
      <c r="U263" s="7">
        <v>1</v>
      </c>
      <c r="V263" s="2" t="s">
        <v>133</v>
      </c>
      <c r="W263" s="2" t="s">
        <v>20</v>
      </c>
      <c r="X263" s="2" t="s">
        <v>20</v>
      </c>
      <c r="Y263" s="2" t="s">
        <v>20</v>
      </c>
      <c r="Z263" s="2" t="s">
        <v>7</v>
      </c>
      <c r="AA263" s="2" t="s">
        <v>2292</v>
      </c>
      <c r="AB263" s="2" t="s">
        <v>2126</v>
      </c>
      <c r="AC263" s="2" t="s">
        <v>2125</v>
      </c>
    </row>
    <row r="264" spans="1:29">
      <c r="A264" s="2">
        <v>263</v>
      </c>
      <c r="B264" s="2" t="s">
        <v>2174</v>
      </c>
      <c r="C264" s="2" t="str">
        <f>B258</f>
        <v>WOMEQ</v>
      </c>
      <c r="D264" s="2" t="str">
        <f>H258</f>
        <v>WOMEN'S EQUALITY</v>
      </c>
      <c r="E264" s="2">
        <v>3</v>
      </c>
      <c r="F264" s="2" t="str">
        <f t="shared" si="16"/>
        <v>Indicator</v>
      </c>
      <c r="G264" s="2">
        <v>0</v>
      </c>
      <c r="H264" s="6" t="s">
        <v>662</v>
      </c>
      <c r="I264" s="2" t="s">
        <v>663</v>
      </c>
      <c r="J264" s="2" t="str">
        <f t="shared" si="17"/>
        <v>WOMEN'S EQUALITY</v>
      </c>
      <c r="K264" s="2" t="str">
        <f t="shared" si="14"/>
        <v>PARTICIPATION, RIGHTS &amp; INCLUSION</v>
      </c>
      <c r="L264" s="2" t="s">
        <v>8</v>
      </c>
      <c r="M264" s="2" t="s">
        <v>7</v>
      </c>
      <c r="N264" s="2" t="s">
        <v>7</v>
      </c>
      <c r="O264" s="3" t="s">
        <v>1729</v>
      </c>
      <c r="P264" s="2" t="s">
        <v>7</v>
      </c>
      <c r="Q264" s="4" t="s">
        <v>7</v>
      </c>
      <c r="R264" s="2" t="s">
        <v>7</v>
      </c>
      <c r="S264" s="2" t="s">
        <v>7</v>
      </c>
      <c r="T264" s="2" t="s">
        <v>7</v>
      </c>
      <c r="U264" s="7" t="s">
        <v>7</v>
      </c>
      <c r="V264" s="2" t="s">
        <v>7</v>
      </c>
      <c r="W264" s="2" t="s">
        <v>7</v>
      </c>
      <c r="X264" s="2" t="s">
        <v>7</v>
      </c>
      <c r="Y264" s="2" t="s">
        <v>7</v>
      </c>
      <c r="Z264" s="2" t="s">
        <v>7</v>
      </c>
      <c r="AA264" s="2" t="s">
        <v>7</v>
      </c>
      <c r="AB264" s="2" t="s">
        <v>7</v>
      </c>
      <c r="AC264" s="2" t="s">
        <v>7</v>
      </c>
    </row>
    <row r="265" spans="1:29">
      <c r="A265" s="2">
        <v>264</v>
      </c>
      <c r="B265" s="2" t="s">
        <v>1328</v>
      </c>
      <c r="C265" s="2" t="str">
        <f>B264</f>
        <v>RightsCivLibWom</v>
      </c>
      <c r="D265" s="2" t="str">
        <f>H264</f>
        <v>Rights &amp; Civil Liberties for Women</v>
      </c>
      <c r="E265" s="2">
        <v>4</v>
      </c>
      <c r="F265" s="2" t="str">
        <f t="shared" si="16"/>
        <v>Sub-indicator</v>
      </c>
      <c r="G265" s="2">
        <v>1</v>
      </c>
      <c r="H265" s="2" t="s">
        <v>664</v>
      </c>
      <c r="I265" s="2" t="s">
        <v>62</v>
      </c>
      <c r="J265" s="2" t="str">
        <f t="shared" si="17"/>
        <v>WOMEN'S EQUALITY</v>
      </c>
      <c r="K265" s="2" t="str">
        <f t="shared" si="14"/>
        <v>PARTICIPATION, RIGHTS &amp; INCLUSION</v>
      </c>
      <c r="L265" s="2" t="s">
        <v>2280</v>
      </c>
      <c r="M265" s="2" t="s">
        <v>2281</v>
      </c>
      <c r="N265" s="2" t="s">
        <v>7</v>
      </c>
      <c r="O265" s="3" t="s">
        <v>665</v>
      </c>
      <c r="P265" s="2" t="s">
        <v>709</v>
      </c>
      <c r="Q265" s="4">
        <v>46113</v>
      </c>
      <c r="R265" s="2" t="s">
        <v>666</v>
      </c>
      <c r="S265" s="2" t="s">
        <v>112</v>
      </c>
      <c r="T265" s="2" t="s">
        <v>64</v>
      </c>
      <c r="U265" s="7">
        <v>1</v>
      </c>
      <c r="V265" s="2" t="s">
        <v>1639</v>
      </c>
      <c r="W265" s="2" t="s">
        <v>20</v>
      </c>
      <c r="X265" s="2" t="s">
        <v>20</v>
      </c>
      <c r="Y265" s="2" t="s">
        <v>20</v>
      </c>
      <c r="Z265" s="2" t="s">
        <v>7</v>
      </c>
      <c r="AA265" s="2" t="s">
        <v>65</v>
      </c>
      <c r="AB265" s="2" t="s">
        <v>1809</v>
      </c>
      <c r="AC265" s="2" t="s">
        <v>7</v>
      </c>
    </row>
    <row r="266" spans="1:29">
      <c r="A266" s="2">
        <v>265</v>
      </c>
      <c r="B266" s="2" t="s">
        <v>667</v>
      </c>
      <c r="C266" s="2" t="str">
        <f>B264</f>
        <v>RightsCivLibWom</v>
      </c>
      <c r="D266" s="2" t="str">
        <f>H264</f>
        <v>Rights &amp; Civil Liberties for Women</v>
      </c>
      <c r="E266" s="2">
        <v>4</v>
      </c>
      <c r="F266" s="2" t="str">
        <f t="shared" si="16"/>
        <v>Sub-indicator</v>
      </c>
      <c r="G266" s="2">
        <v>1</v>
      </c>
      <c r="H266" s="2" t="s">
        <v>668</v>
      </c>
      <c r="I266" s="2" t="s">
        <v>62</v>
      </c>
      <c r="J266" s="2" t="str">
        <f t="shared" si="17"/>
        <v>WOMEN'S EQUALITY</v>
      </c>
      <c r="K266" s="2" t="str">
        <f t="shared" si="14"/>
        <v>PARTICIPATION, RIGHTS &amp; INCLUSION</v>
      </c>
      <c r="L266" s="2" t="s">
        <v>2280</v>
      </c>
      <c r="M266" s="2" t="s">
        <v>2281</v>
      </c>
      <c r="N266" s="2" t="s">
        <v>7</v>
      </c>
      <c r="O266" s="3" t="s">
        <v>669</v>
      </c>
      <c r="P266" s="2" t="s">
        <v>1460</v>
      </c>
      <c r="Q266" s="4">
        <v>46113</v>
      </c>
      <c r="R266" s="2" t="s">
        <v>670</v>
      </c>
      <c r="S266" s="2" t="s">
        <v>112</v>
      </c>
      <c r="T266" s="2" t="s">
        <v>64</v>
      </c>
      <c r="U266" s="7">
        <v>1</v>
      </c>
      <c r="V266" s="2" t="s">
        <v>1639</v>
      </c>
      <c r="W266" s="2" t="s">
        <v>20</v>
      </c>
      <c r="X266" s="2" t="s">
        <v>20</v>
      </c>
      <c r="Y266" s="2" t="s">
        <v>20</v>
      </c>
      <c r="Z266" s="2" t="s">
        <v>7</v>
      </c>
      <c r="AA266" s="2" t="s">
        <v>65</v>
      </c>
      <c r="AB266" s="2" t="s">
        <v>7</v>
      </c>
      <c r="AC266" s="2" t="s">
        <v>7</v>
      </c>
    </row>
    <row r="267" spans="1:29">
      <c r="A267" s="2">
        <v>266</v>
      </c>
      <c r="B267" s="2" t="s">
        <v>2175</v>
      </c>
      <c r="C267" s="2" t="str">
        <f>B264</f>
        <v>RightsCivLibWom</v>
      </c>
      <c r="D267" s="2" t="str">
        <f>H264</f>
        <v>Rights &amp; Civil Liberties for Women</v>
      </c>
      <c r="E267" s="2">
        <v>4</v>
      </c>
      <c r="F267" s="2" t="str">
        <f t="shared" si="16"/>
        <v>Sub-indicator</v>
      </c>
      <c r="G267" s="2">
        <v>1</v>
      </c>
      <c r="H267" s="2" t="s">
        <v>671</v>
      </c>
      <c r="I267" s="2" t="s">
        <v>371</v>
      </c>
      <c r="J267" s="2" t="str">
        <f t="shared" si="17"/>
        <v>WOMEN'S EQUALITY</v>
      </c>
      <c r="K267" s="2" t="str">
        <f t="shared" si="14"/>
        <v>PARTICIPATION, RIGHTS &amp; INCLUSION</v>
      </c>
      <c r="L267" s="2" t="s">
        <v>1422</v>
      </c>
      <c r="M267" s="2" t="s">
        <v>1600</v>
      </c>
      <c r="N267" s="2" t="s">
        <v>7</v>
      </c>
      <c r="O267" s="3" t="s">
        <v>1589</v>
      </c>
      <c r="P267" s="2" t="s">
        <v>1590</v>
      </c>
      <c r="Q267" s="4">
        <v>46099</v>
      </c>
      <c r="R267" s="2" t="s">
        <v>672</v>
      </c>
      <c r="S267" s="2" t="s">
        <v>92</v>
      </c>
      <c r="T267" s="2" t="s">
        <v>64</v>
      </c>
      <c r="U267" s="7">
        <v>1</v>
      </c>
      <c r="V267" s="2" t="s">
        <v>1601</v>
      </c>
      <c r="W267" s="2" t="s">
        <v>20</v>
      </c>
      <c r="X267" s="2" t="s">
        <v>20</v>
      </c>
      <c r="Y267" s="2" t="s">
        <v>20</v>
      </c>
      <c r="Z267" s="2" t="s">
        <v>7</v>
      </c>
      <c r="AA267" s="2" t="s">
        <v>1591</v>
      </c>
      <c r="AB267" s="2" t="s">
        <v>1594</v>
      </c>
      <c r="AC267" s="2" t="s">
        <v>7</v>
      </c>
    </row>
    <row r="268" spans="1:29">
      <c r="A268" s="2">
        <v>267</v>
      </c>
      <c r="B268" s="2" t="s">
        <v>1329</v>
      </c>
      <c r="C268" s="2" t="str">
        <f>B258</f>
        <v>WOMEQ</v>
      </c>
      <c r="D268" s="2" t="str">
        <f>H258</f>
        <v>WOMEN'S EQUALITY</v>
      </c>
      <c r="E268" s="2">
        <v>3</v>
      </c>
      <c r="F268" s="2" t="str">
        <f t="shared" si="16"/>
        <v>Indicator</v>
      </c>
      <c r="G268" s="2">
        <v>0</v>
      </c>
      <c r="H268" s="6" t="s">
        <v>673</v>
      </c>
      <c r="I268" s="2" t="s">
        <v>126</v>
      </c>
      <c r="J268" s="2" t="str">
        <f t="shared" si="17"/>
        <v>WOMEN'S EQUALITY</v>
      </c>
      <c r="K268" s="2" t="str">
        <f t="shared" si="14"/>
        <v>PARTICIPATION, RIGHTS &amp; INCLUSION</v>
      </c>
      <c r="L268" s="2" t="s">
        <v>8</v>
      </c>
      <c r="M268" s="2" t="s">
        <v>7</v>
      </c>
      <c r="N268" s="2" t="s">
        <v>7</v>
      </c>
      <c r="O268" s="3" t="s">
        <v>1999</v>
      </c>
      <c r="P268" s="2" t="s">
        <v>7</v>
      </c>
      <c r="Q268" s="4" t="s">
        <v>7</v>
      </c>
      <c r="R268" s="2" t="s">
        <v>7</v>
      </c>
      <c r="S268" s="2" t="s">
        <v>7</v>
      </c>
      <c r="T268" s="2" t="s">
        <v>7</v>
      </c>
      <c r="U268" s="7" t="s">
        <v>7</v>
      </c>
      <c r="V268" s="2" t="s">
        <v>7</v>
      </c>
      <c r="W268" s="2" t="s">
        <v>7</v>
      </c>
      <c r="X268" s="2" t="s">
        <v>7</v>
      </c>
      <c r="Y268" s="2" t="s">
        <v>7</v>
      </c>
      <c r="Z268" s="2" t="s">
        <v>7</v>
      </c>
      <c r="AA268" s="2" t="s">
        <v>7</v>
      </c>
      <c r="AB268" s="2" t="s">
        <v>7</v>
      </c>
      <c r="AC268" s="2" t="s">
        <v>7</v>
      </c>
    </row>
    <row r="269" spans="1:29">
      <c r="A269" s="2">
        <v>268</v>
      </c>
      <c r="B269" s="2" t="s">
        <v>1330</v>
      </c>
      <c r="C269" s="2" t="str">
        <f>B268</f>
        <v>SocEconOppWom</v>
      </c>
      <c r="D269" s="2" t="str">
        <f>H268</f>
        <v>Socioeconomic Opportunity for Women</v>
      </c>
      <c r="E269" s="2">
        <v>4</v>
      </c>
      <c r="F269" s="2" t="str">
        <f t="shared" si="16"/>
        <v>Sub-indicator</v>
      </c>
      <c r="G269" s="2">
        <v>1</v>
      </c>
      <c r="H269" s="2" t="s">
        <v>674</v>
      </c>
      <c r="I269" s="2" t="s">
        <v>62</v>
      </c>
      <c r="J269" s="2" t="str">
        <f t="shared" si="17"/>
        <v>WOMEN'S EQUALITY</v>
      </c>
      <c r="K269" s="2" t="str">
        <f t="shared" si="14"/>
        <v>PARTICIPATION, RIGHTS &amp; INCLUSION</v>
      </c>
      <c r="L269" s="2" t="s">
        <v>2280</v>
      </c>
      <c r="M269" s="2" t="s">
        <v>2281</v>
      </c>
      <c r="N269" s="2" t="s">
        <v>7</v>
      </c>
      <c r="O269" s="3" t="s">
        <v>675</v>
      </c>
      <c r="P269" s="2" t="s">
        <v>709</v>
      </c>
      <c r="Q269" s="4">
        <v>46141</v>
      </c>
      <c r="R269" s="2" t="s">
        <v>1820</v>
      </c>
      <c r="S269" s="2" t="s">
        <v>63</v>
      </c>
      <c r="T269" s="2" t="s">
        <v>64</v>
      </c>
      <c r="U269" s="7">
        <v>1</v>
      </c>
      <c r="V269" s="2" t="s">
        <v>1639</v>
      </c>
      <c r="W269" s="2" t="s">
        <v>20</v>
      </c>
      <c r="X269" s="2" t="s">
        <v>20</v>
      </c>
      <c r="Y269" s="2" t="s">
        <v>20</v>
      </c>
      <c r="Z269" s="2" t="s">
        <v>7</v>
      </c>
      <c r="AA269" s="2" t="s">
        <v>1811</v>
      </c>
      <c r="AB269" s="2" t="s">
        <v>1821</v>
      </c>
      <c r="AC269" s="2" t="s">
        <v>7</v>
      </c>
    </row>
    <row r="270" spans="1:29">
      <c r="A270" s="2">
        <v>269</v>
      </c>
      <c r="B270" s="2" t="s">
        <v>1331</v>
      </c>
      <c r="C270" s="2" t="str">
        <f>B268</f>
        <v>SocEconOppWom</v>
      </c>
      <c r="D270" s="2" t="str">
        <f>H268</f>
        <v>Socioeconomic Opportunity for Women</v>
      </c>
      <c r="E270" s="2">
        <v>4</v>
      </c>
      <c r="F270" s="2" t="str">
        <f t="shared" si="16"/>
        <v>Sub-indicator</v>
      </c>
      <c r="G270" s="2">
        <v>1</v>
      </c>
      <c r="H270" s="2" t="s">
        <v>676</v>
      </c>
      <c r="I270" s="2" t="s">
        <v>132</v>
      </c>
      <c r="J270" s="2" t="str">
        <f t="shared" si="17"/>
        <v>WOMEN'S EQUALITY</v>
      </c>
      <c r="K270" s="2" t="str">
        <f t="shared" si="14"/>
        <v>PARTICIPATION, RIGHTS &amp; INCLUSION</v>
      </c>
      <c r="L270" s="2" t="s">
        <v>1391</v>
      </c>
      <c r="M270" s="2" t="s">
        <v>1434</v>
      </c>
      <c r="N270" s="2" t="s">
        <v>7</v>
      </c>
      <c r="O270" s="3" t="s">
        <v>677</v>
      </c>
      <c r="P270" s="2" t="s">
        <v>1453</v>
      </c>
      <c r="Q270" s="4">
        <v>46147</v>
      </c>
      <c r="R270" s="2" t="s">
        <v>1936</v>
      </c>
      <c r="S270" s="2" t="s">
        <v>92</v>
      </c>
      <c r="T270" s="2" t="s">
        <v>64</v>
      </c>
      <c r="U270" s="7">
        <v>1</v>
      </c>
      <c r="V270" s="2" t="s">
        <v>133</v>
      </c>
      <c r="W270" s="2" t="s">
        <v>20</v>
      </c>
      <c r="X270" s="2" t="s">
        <v>20</v>
      </c>
      <c r="Y270" s="2" t="s">
        <v>20</v>
      </c>
      <c r="Z270" s="2" t="s">
        <v>7</v>
      </c>
      <c r="AA270" s="2" t="s">
        <v>2292</v>
      </c>
      <c r="AB270" s="2" t="s">
        <v>2126</v>
      </c>
      <c r="AC270" s="2" t="s">
        <v>7</v>
      </c>
    </row>
    <row r="271" spans="1:29">
      <c r="A271" s="2">
        <v>270</v>
      </c>
      <c r="B271" s="2" t="s">
        <v>678</v>
      </c>
      <c r="C271" s="2" t="str">
        <f>B258</f>
        <v>WOMEQ</v>
      </c>
      <c r="D271" s="2" t="str">
        <f>H258</f>
        <v>WOMEN'S EQUALITY</v>
      </c>
      <c r="E271" s="2">
        <v>3</v>
      </c>
      <c r="F271" s="2" t="str">
        <f t="shared" si="16"/>
        <v>Indicator</v>
      </c>
      <c r="G271" s="2">
        <v>1</v>
      </c>
      <c r="H271" s="6" t="s">
        <v>679</v>
      </c>
      <c r="I271" s="2" t="s">
        <v>62</v>
      </c>
      <c r="J271" s="2" t="str">
        <f t="shared" si="17"/>
        <v>WOMEN'S EQUALITY</v>
      </c>
      <c r="K271" s="2" t="str">
        <f t="shared" si="14"/>
        <v>PARTICIPATION, RIGHTS &amp; INCLUSION</v>
      </c>
      <c r="L271" s="2" t="s">
        <v>2280</v>
      </c>
      <c r="M271" s="2" t="s">
        <v>2281</v>
      </c>
      <c r="N271" s="2" t="s">
        <v>7</v>
      </c>
      <c r="O271" s="3" t="s">
        <v>1730</v>
      </c>
      <c r="P271" s="2" t="s">
        <v>709</v>
      </c>
      <c r="Q271" s="4">
        <v>46113</v>
      </c>
      <c r="R271" s="2" t="s">
        <v>680</v>
      </c>
      <c r="S271" s="2" t="s">
        <v>112</v>
      </c>
      <c r="T271" s="2" t="s">
        <v>64</v>
      </c>
      <c r="U271" s="7">
        <v>1</v>
      </c>
      <c r="V271" s="2" t="s">
        <v>1639</v>
      </c>
      <c r="W271" s="2" t="s">
        <v>20</v>
      </c>
      <c r="X271" s="2" t="s">
        <v>20</v>
      </c>
      <c r="Y271" s="2" t="s">
        <v>20</v>
      </c>
      <c r="Z271" s="2" t="s">
        <v>7</v>
      </c>
      <c r="AA271" s="2" t="s">
        <v>65</v>
      </c>
      <c r="AB271" s="2" t="s">
        <v>7</v>
      </c>
      <c r="AC271" s="2" t="s">
        <v>7</v>
      </c>
    </row>
    <row r="272" spans="1:29">
      <c r="A272" s="2">
        <v>271</v>
      </c>
      <c r="B272" s="2" t="s">
        <v>1332</v>
      </c>
      <c r="C272" s="2" t="str">
        <f>B258</f>
        <v>WOMEQ</v>
      </c>
      <c r="D272" s="2" t="str">
        <f>H258</f>
        <v>WOMEN'S EQUALITY</v>
      </c>
      <c r="E272" s="2">
        <v>3</v>
      </c>
      <c r="F272" s="2" t="str">
        <f t="shared" si="16"/>
        <v>Indicator</v>
      </c>
      <c r="G272" s="2">
        <v>1</v>
      </c>
      <c r="H272" s="6" t="s">
        <v>681</v>
      </c>
      <c r="I272" s="2" t="s">
        <v>371</v>
      </c>
      <c r="J272" s="2" t="str">
        <f t="shared" si="17"/>
        <v>WOMEN'S EQUALITY</v>
      </c>
      <c r="K272" s="2" t="str">
        <f t="shared" si="14"/>
        <v>PARTICIPATION, RIGHTS &amp; INCLUSION</v>
      </c>
      <c r="L272" s="2" t="s">
        <v>1422</v>
      </c>
      <c r="M272" s="2" t="s">
        <v>1600</v>
      </c>
      <c r="N272" s="2" t="s">
        <v>7</v>
      </c>
      <c r="O272" s="3" t="s">
        <v>1592</v>
      </c>
      <c r="P272" s="2" t="s">
        <v>1590</v>
      </c>
      <c r="Q272" s="4">
        <v>46099</v>
      </c>
      <c r="R272" s="2" t="s">
        <v>1593</v>
      </c>
      <c r="S272" s="2" t="s">
        <v>467</v>
      </c>
      <c r="T272" s="2" t="s">
        <v>64</v>
      </c>
      <c r="U272" s="7">
        <v>1</v>
      </c>
      <c r="V272" s="2" t="s">
        <v>1601</v>
      </c>
      <c r="W272" s="2" t="s">
        <v>20</v>
      </c>
      <c r="X272" s="2" t="s">
        <v>20</v>
      </c>
      <c r="Y272" s="2" t="s">
        <v>20</v>
      </c>
      <c r="Z272" s="2" t="s">
        <v>7</v>
      </c>
      <c r="AA272" s="2" t="s">
        <v>1591</v>
      </c>
      <c r="AB272" s="2" t="s">
        <v>1594</v>
      </c>
      <c r="AC272" s="2" t="s">
        <v>7</v>
      </c>
    </row>
    <row r="273" spans="1:29">
      <c r="A273" s="2">
        <v>272</v>
      </c>
      <c r="B273" s="2" t="s">
        <v>682</v>
      </c>
      <c r="C273" s="2" t="str">
        <f>B258</f>
        <v>WOMEQ</v>
      </c>
      <c r="D273" s="2" t="str">
        <f>H258</f>
        <v>WOMEN'S EQUALITY</v>
      </c>
      <c r="E273" s="2">
        <v>3</v>
      </c>
      <c r="F273" s="2" t="str">
        <f t="shared" si="16"/>
        <v>Indicator</v>
      </c>
      <c r="G273" s="2">
        <v>1</v>
      </c>
      <c r="H273" s="6" t="s">
        <v>683</v>
      </c>
      <c r="I273" s="2" t="s">
        <v>86</v>
      </c>
      <c r="J273" s="2" t="str">
        <f t="shared" si="17"/>
        <v>WOMEN'S EQUALITY</v>
      </c>
      <c r="K273" s="2" t="str">
        <f t="shared" si="14"/>
        <v>PARTICIPATION, RIGHTS &amp; INCLUSION</v>
      </c>
      <c r="L273" s="2" t="s">
        <v>89</v>
      </c>
      <c r="M273" s="2" t="s">
        <v>90</v>
      </c>
      <c r="N273" s="2" t="s">
        <v>7</v>
      </c>
      <c r="O273" s="3" t="s">
        <v>684</v>
      </c>
      <c r="P273" s="2" t="s">
        <v>1807</v>
      </c>
      <c r="Q273" s="4">
        <v>46140</v>
      </c>
      <c r="R273" s="2" t="s">
        <v>1781</v>
      </c>
      <c r="S273" s="2" t="s">
        <v>92</v>
      </c>
      <c r="T273" s="2" t="s">
        <v>64</v>
      </c>
      <c r="U273" s="7">
        <v>1</v>
      </c>
      <c r="V273" s="2" t="s">
        <v>2324</v>
      </c>
      <c r="W273" s="2" t="s">
        <v>1755</v>
      </c>
      <c r="X273" s="2" t="s">
        <v>1808</v>
      </c>
      <c r="Y273" s="2" t="s">
        <v>20</v>
      </c>
      <c r="Z273" s="2" t="s">
        <v>7</v>
      </c>
      <c r="AA273" s="2" t="s">
        <v>2090</v>
      </c>
      <c r="AB273" s="2" t="s">
        <v>2128</v>
      </c>
      <c r="AC273" s="2" t="s">
        <v>2127</v>
      </c>
    </row>
    <row r="274" spans="1:29">
      <c r="A274" s="23">
        <v>273</v>
      </c>
      <c r="B274" s="23" t="s">
        <v>685</v>
      </c>
      <c r="C274" s="23" t="str">
        <f>B2</f>
        <v>GOVERNANCE</v>
      </c>
      <c r="D274" s="23" t="str">
        <f>H2</f>
        <v>OVERALL GOVERNANCE</v>
      </c>
      <c r="E274" s="23">
        <v>1</v>
      </c>
      <c r="F274" s="23" t="str">
        <f t="shared" si="16"/>
        <v>Category</v>
      </c>
      <c r="G274" s="23">
        <v>0</v>
      </c>
      <c r="H274" s="23" t="s">
        <v>686</v>
      </c>
      <c r="I274" s="15" t="s">
        <v>7</v>
      </c>
      <c r="J274" s="15" t="s">
        <v>7</v>
      </c>
      <c r="K274" s="15" t="s">
        <v>7</v>
      </c>
      <c r="L274" s="23" t="s">
        <v>8</v>
      </c>
      <c r="M274" s="15" t="s">
        <v>7</v>
      </c>
      <c r="N274" s="15" t="s">
        <v>7</v>
      </c>
      <c r="O274" s="27" t="s">
        <v>2318</v>
      </c>
      <c r="P274" s="15" t="s">
        <v>7</v>
      </c>
      <c r="Q274" s="15" t="s">
        <v>7</v>
      </c>
      <c r="R274" s="15" t="s">
        <v>7</v>
      </c>
      <c r="S274" s="15" t="s">
        <v>7</v>
      </c>
      <c r="T274" s="15" t="s">
        <v>7</v>
      </c>
      <c r="U274" s="15" t="s">
        <v>7</v>
      </c>
      <c r="V274" s="15" t="s">
        <v>7</v>
      </c>
      <c r="W274" s="15" t="s">
        <v>7</v>
      </c>
      <c r="X274" s="15" t="s">
        <v>7</v>
      </c>
      <c r="Y274" s="15" t="s">
        <v>7</v>
      </c>
      <c r="Z274" s="15" t="s">
        <v>7</v>
      </c>
      <c r="AA274" s="15" t="s">
        <v>7</v>
      </c>
      <c r="AB274" s="15" t="s">
        <v>7</v>
      </c>
      <c r="AC274" s="15" t="s">
        <v>7</v>
      </c>
    </row>
    <row r="275" spans="1:29" s="9" customFormat="1" ht="13.5">
      <c r="A275" s="24">
        <v>274</v>
      </c>
      <c r="B275" s="24" t="s">
        <v>687</v>
      </c>
      <c r="C275" s="24" t="str">
        <f>B274</f>
        <v>FEO</v>
      </c>
      <c r="D275" s="24" t="str">
        <f>H274</f>
        <v>FOUNDATIONS FOR ECONOMIC OPPORTUNITY</v>
      </c>
      <c r="E275" s="24">
        <v>2</v>
      </c>
      <c r="F275" s="24" t="str">
        <f t="shared" si="16"/>
        <v>Sub-category</v>
      </c>
      <c r="G275" s="24">
        <v>0</v>
      </c>
      <c r="H275" s="24" t="s">
        <v>688</v>
      </c>
      <c r="I275" s="25" t="s">
        <v>7</v>
      </c>
      <c r="J275" s="25" t="s">
        <v>7</v>
      </c>
      <c r="K275" s="24" t="str">
        <f>H$274</f>
        <v>FOUNDATIONS FOR ECONOMIC OPPORTUNITY</v>
      </c>
      <c r="L275" s="24" t="s">
        <v>8</v>
      </c>
      <c r="M275" s="25" t="s">
        <v>7</v>
      </c>
      <c r="N275" s="25" t="s">
        <v>7</v>
      </c>
      <c r="O275" s="26" t="s">
        <v>2245</v>
      </c>
      <c r="P275" s="25" t="s">
        <v>7</v>
      </c>
      <c r="Q275" s="25" t="s">
        <v>7</v>
      </c>
      <c r="R275" s="25" t="s">
        <v>7</v>
      </c>
      <c r="S275" s="25" t="s">
        <v>7</v>
      </c>
      <c r="T275" s="25" t="s">
        <v>7</v>
      </c>
      <c r="U275" s="25" t="s">
        <v>7</v>
      </c>
      <c r="V275" s="25" t="s">
        <v>7</v>
      </c>
      <c r="W275" s="25" t="s">
        <v>7</v>
      </c>
      <c r="X275" s="25" t="s">
        <v>7</v>
      </c>
      <c r="Y275" s="25" t="s">
        <v>7</v>
      </c>
      <c r="Z275" s="25" t="s">
        <v>7</v>
      </c>
      <c r="AA275" s="25" t="s">
        <v>7</v>
      </c>
      <c r="AB275" s="25" t="s">
        <v>7</v>
      </c>
      <c r="AC275" s="25" t="s">
        <v>7</v>
      </c>
    </row>
    <row r="276" spans="1:29" s="9" customFormat="1" ht="13.5">
      <c r="A276" s="2">
        <v>275</v>
      </c>
      <c r="B276" s="2" t="s">
        <v>1380</v>
      </c>
      <c r="C276" s="2" t="str">
        <f>B275</f>
        <v>PUBADMIN</v>
      </c>
      <c r="D276" s="2" t="str">
        <f>H275</f>
        <v>PUBLIC ADMINISTRATION</v>
      </c>
      <c r="E276" s="2">
        <v>3</v>
      </c>
      <c r="F276" s="2" t="str">
        <f t="shared" si="16"/>
        <v>Indicator</v>
      </c>
      <c r="G276" s="2">
        <v>0</v>
      </c>
      <c r="H276" s="6" t="s">
        <v>689</v>
      </c>
      <c r="I276" s="2" t="s">
        <v>132</v>
      </c>
      <c r="J276" s="2" t="str">
        <f>H$275</f>
        <v>PUBLIC ADMINISTRATION</v>
      </c>
      <c r="K276" s="2" t="str">
        <f>H$274</f>
        <v>FOUNDATIONS FOR ECONOMIC OPPORTUNITY</v>
      </c>
      <c r="L276" s="2" t="s">
        <v>8</v>
      </c>
      <c r="M276" s="2" t="s">
        <v>7</v>
      </c>
      <c r="N276" s="2" t="s">
        <v>7</v>
      </c>
      <c r="O276" s="3" t="s">
        <v>2000</v>
      </c>
      <c r="P276" s="2" t="s">
        <v>7</v>
      </c>
      <c r="Q276" s="4" t="s">
        <v>7</v>
      </c>
      <c r="R276" s="2" t="s">
        <v>7</v>
      </c>
      <c r="S276" s="2" t="s">
        <v>7</v>
      </c>
      <c r="T276" s="2" t="s">
        <v>7</v>
      </c>
      <c r="U276" s="7" t="s">
        <v>7</v>
      </c>
      <c r="V276" s="2" t="s">
        <v>7</v>
      </c>
      <c r="W276" s="2" t="s">
        <v>7</v>
      </c>
      <c r="X276" s="2" t="s">
        <v>7</v>
      </c>
      <c r="Y276" s="2" t="s">
        <v>7</v>
      </c>
      <c r="Z276" s="2" t="s">
        <v>7</v>
      </c>
      <c r="AA276" s="2" t="s">
        <v>7</v>
      </c>
      <c r="AB276" s="9" t="s">
        <v>7</v>
      </c>
      <c r="AC276" s="2" t="s">
        <v>7</v>
      </c>
    </row>
    <row r="277" spans="1:29">
      <c r="A277" s="2">
        <v>276</v>
      </c>
      <c r="B277" s="2" t="s">
        <v>1333</v>
      </c>
      <c r="C277" s="2" t="str">
        <f>B276</f>
        <v>CivReg</v>
      </c>
      <c r="D277" s="2" t="str">
        <f>H276</f>
        <v>Civil Registration</v>
      </c>
      <c r="E277" s="2">
        <v>4</v>
      </c>
      <c r="F277" s="2" t="str">
        <f t="shared" si="16"/>
        <v>Sub-indicator</v>
      </c>
      <c r="G277" s="2">
        <v>1</v>
      </c>
      <c r="H277" s="2" t="s">
        <v>690</v>
      </c>
      <c r="I277" s="2" t="s">
        <v>132</v>
      </c>
      <c r="J277" s="2" t="str">
        <f t="shared" ref="J277:J302" si="18">H$275</f>
        <v>PUBLIC ADMINISTRATION</v>
      </c>
      <c r="K277" s="2" t="str">
        <f t="shared" ref="K277:K340" si="19">H$274</f>
        <v>FOUNDATIONS FOR ECONOMIC OPPORTUNITY</v>
      </c>
      <c r="L277" s="2" t="s">
        <v>1391</v>
      </c>
      <c r="M277" s="2" t="s">
        <v>1434</v>
      </c>
      <c r="N277" s="2" t="s">
        <v>7</v>
      </c>
      <c r="O277" s="3" t="s">
        <v>1937</v>
      </c>
      <c r="P277" s="2" t="s">
        <v>1453</v>
      </c>
      <c r="Q277" s="4">
        <v>46147</v>
      </c>
      <c r="R277" s="2" t="s">
        <v>1938</v>
      </c>
      <c r="S277" s="2" t="s">
        <v>92</v>
      </c>
      <c r="T277" s="2" t="s">
        <v>64</v>
      </c>
      <c r="U277" s="7">
        <v>1</v>
      </c>
      <c r="V277" s="2" t="s">
        <v>133</v>
      </c>
      <c r="W277" s="2" t="s">
        <v>20</v>
      </c>
      <c r="X277" s="2" t="s">
        <v>20</v>
      </c>
      <c r="Y277" s="2" t="s">
        <v>20</v>
      </c>
      <c r="Z277" s="2" t="s">
        <v>7</v>
      </c>
      <c r="AA277" s="2" t="s">
        <v>2292</v>
      </c>
      <c r="AB277" s="2" t="s">
        <v>2126</v>
      </c>
      <c r="AC277" s="2" t="s">
        <v>7</v>
      </c>
    </row>
    <row r="278" spans="1:29">
      <c r="A278" s="2">
        <v>277</v>
      </c>
      <c r="B278" s="2" t="s">
        <v>1334</v>
      </c>
      <c r="C278" s="2" t="str">
        <f>B276</f>
        <v>CivReg</v>
      </c>
      <c r="D278" s="2" t="str">
        <f>H276</f>
        <v>Civil Registration</v>
      </c>
      <c r="E278" s="2">
        <v>4</v>
      </c>
      <c r="F278" s="2" t="str">
        <f t="shared" si="16"/>
        <v>Sub-indicator</v>
      </c>
      <c r="G278" s="2">
        <v>1</v>
      </c>
      <c r="H278" s="2" t="s">
        <v>691</v>
      </c>
      <c r="I278" s="2" t="s">
        <v>132</v>
      </c>
      <c r="J278" s="2" t="str">
        <f t="shared" si="18"/>
        <v>PUBLIC ADMINISTRATION</v>
      </c>
      <c r="K278" s="2" t="str">
        <f t="shared" si="19"/>
        <v>FOUNDATIONS FOR ECONOMIC OPPORTUNITY</v>
      </c>
      <c r="L278" s="2" t="s">
        <v>1391</v>
      </c>
      <c r="M278" s="2" t="s">
        <v>1434</v>
      </c>
      <c r="N278" s="2" t="s">
        <v>7</v>
      </c>
      <c r="O278" s="3" t="s">
        <v>1939</v>
      </c>
      <c r="P278" s="2" t="s">
        <v>1453</v>
      </c>
      <c r="Q278" s="4">
        <v>46147</v>
      </c>
      <c r="R278" s="2" t="s">
        <v>1940</v>
      </c>
      <c r="S278" s="2" t="s">
        <v>92</v>
      </c>
      <c r="T278" s="2" t="s">
        <v>64</v>
      </c>
      <c r="U278" s="7">
        <v>1</v>
      </c>
      <c r="V278" s="2" t="s">
        <v>133</v>
      </c>
      <c r="W278" s="2" t="s">
        <v>20</v>
      </c>
      <c r="X278" s="2" t="s">
        <v>20</v>
      </c>
      <c r="Y278" s="2" t="s">
        <v>20</v>
      </c>
      <c r="Z278" s="2" t="s">
        <v>7</v>
      </c>
      <c r="AA278" s="2" t="s">
        <v>2292</v>
      </c>
      <c r="AB278" s="2" t="s">
        <v>2126</v>
      </c>
      <c r="AC278" s="2" t="s">
        <v>7</v>
      </c>
    </row>
    <row r="279" spans="1:29">
      <c r="A279" s="2">
        <v>278</v>
      </c>
      <c r="B279" s="2" t="s">
        <v>692</v>
      </c>
      <c r="C279" s="2" t="str">
        <f>B275</f>
        <v>PUBADMIN</v>
      </c>
      <c r="D279" s="2" t="str">
        <f>H275</f>
        <v>PUBLIC ADMINISTRATION</v>
      </c>
      <c r="E279" s="2">
        <v>3</v>
      </c>
      <c r="F279" s="2" t="str">
        <f t="shared" si="16"/>
        <v>Indicator</v>
      </c>
      <c r="G279" s="2">
        <v>0</v>
      </c>
      <c r="H279" s="6" t="s">
        <v>693</v>
      </c>
      <c r="I279" s="2" t="s">
        <v>694</v>
      </c>
      <c r="J279" s="2" t="str">
        <f t="shared" si="18"/>
        <v>PUBLIC ADMINISTRATION</v>
      </c>
      <c r="K279" s="2" t="str">
        <f t="shared" si="19"/>
        <v>FOUNDATIONS FOR ECONOMIC OPPORTUNITY</v>
      </c>
      <c r="L279" s="2" t="s">
        <v>8</v>
      </c>
      <c r="M279" s="2" t="s">
        <v>7</v>
      </c>
      <c r="N279" s="2" t="s">
        <v>7</v>
      </c>
      <c r="O279" s="3" t="s">
        <v>2072</v>
      </c>
      <c r="P279" s="2" t="s">
        <v>7</v>
      </c>
      <c r="Q279" s="4" t="s">
        <v>7</v>
      </c>
      <c r="R279" s="2" t="s">
        <v>7</v>
      </c>
      <c r="S279" s="2" t="s">
        <v>7</v>
      </c>
      <c r="T279" s="2" t="s">
        <v>7</v>
      </c>
      <c r="U279" s="7" t="s">
        <v>7</v>
      </c>
      <c r="V279" s="2" t="s">
        <v>7</v>
      </c>
      <c r="W279" s="2" t="s">
        <v>7</v>
      </c>
      <c r="X279" s="2" t="s">
        <v>7</v>
      </c>
      <c r="Y279" s="2" t="s">
        <v>7</v>
      </c>
      <c r="Z279" s="2" t="s">
        <v>7</v>
      </c>
      <c r="AA279" s="2" t="s">
        <v>7</v>
      </c>
      <c r="AB279" s="2" t="s">
        <v>7</v>
      </c>
      <c r="AC279" s="2" t="s">
        <v>7</v>
      </c>
    </row>
    <row r="280" spans="1:29">
      <c r="A280" s="2">
        <v>279</v>
      </c>
      <c r="B280" s="2" t="s">
        <v>1582</v>
      </c>
      <c r="C280" s="2" t="str">
        <f>B279</f>
        <v>CapStatSys</v>
      </c>
      <c r="D280" s="2" t="str">
        <f>H279</f>
        <v>Capacity of the Statistical System</v>
      </c>
      <c r="E280" s="2">
        <v>4</v>
      </c>
      <c r="F280" s="2" t="str">
        <f t="shared" si="16"/>
        <v>Sub-indicator</v>
      </c>
      <c r="G280" s="2">
        <v>1</v>
      </c>
      <c r="H280" s="2" t="s">
        <v>2220</v>
      </c>
      <c r="I280" s="2" t="s">
        <v>371</v>
      </c>
      <c r="J280" s="2" t="str">
        <f t="shared" si="18"/>
        <v>PUBLIC ADMINISTRATION</v>
      </c>
      <c r="K280" s="2" t="str">
        <f t="shared" si="19"/>
        <v>FOUNDATIONS FOR ECONOMIC OPPORTUNITY</v>
      </c>
      <c r="L280" s="2" t="s">
        <v>1422</v>
      </c>
      <c r="M280" s="2" t="s">
        <v>2052</v>
      </c>
      <c r="N280" s="2" t="s">
        <v>7</v>
      </c>
      <c r="O280" s="3" t="s">
        <v>1580</v>
      </c>
      <c r="P280" s="2" t="s">
        <v>1453</v>
      </c>
      <c r="Q280" s="4">
        <v>46092</v>
      </c>
      <c r="R280" s="2" t="s">
        <v>1581</v>
      </c>
      <c r="S280" s="2" t="s">
        <v>92</v>
      </c>
      <c r="T280" s="2" t="s">
        <v>64</v>
      </c>
      <c r="U280" s="7">
        <v>1</v>
      </c>
      <c r="V280" s="2" t="s">
        <v>1602</v>
      </c>
      <c r="W280" s="2" t="s">
        <v>327</v>
      </c>
      <c r="X280" s="2" t="s">
        <v>1505</v>
      </c>
      <c r="Y280" s="2" t="s">
        <v>20</v>
      </c>
      <c r="Z280" s="2" t="s">
        <v>7</v>
      </c>
      <c r="AA280" s="2" t="s">
        <v>2053</v>
      </c>
      <c r="AB280" s="2" t="s">
        <v>7</v>
      </c>
      <c r="AC280" s="2" t="s">
        <v>7</v>
      </c>
    </row>
    <row r="281" spans="1:29">
      <c r="A281" s="2">
        <v>280</v>
      </c>
      <c r="B281" s="2" t="s">
        <v>696</v>
      </c>
      <c r="C281" s="2" t="str">
        <f>B279</f>
        <v>CapStatSys</v>
      </c>
      <c r="D281" s="2" t="str">
        <f>H279</f>
        <v>Capacity of the Statistical System</v>
      </c>
      <c r="E281" s="2">
        <v>4</v>
      </c>
      <c r="F281" s="2" t="str">
        <f t="shared" si="16"/>
        <v>Sub-indicator</v>
      </c>
      <c r="G281" s="2">
        <v>0</v>
      </c>
      <c r="H281" s="2" t="s">
        <v>697</v>
      </c>
      <c r="I281" s="2" t="s">
        <v>698</v>
      </c>
      <c r="J281" s="2" t="str">
        <f t="shared" si="18"/>
        <v>PUBLIC ADMINISTRATION</v>
      </c>
      <c r="K281" s="2" t="str">
        <f t="shared" si="19"/>
        <v>FOUNDATIONS FOR ECONOMIC OPPORTUNITY</v>
      </c>
      <c r="L281" s="2" t="s">
        <v>8</v>
      </c>
      <c r="M281" s="2" t="s">
        <v>7</v>
      </c>
      <c r="N281" s="2" t="s">
        <v>7</v>
      </c>
      <c r="O281" s="3" t="s">
        <v>699</v>
      </c>
      <c r="P281" s="2" t="s">
        <v>7</v>
      </c>
      <c r="Q281" s="4" t="s">
        <v>7</v>
      </c>
      <c r="R281" s="2" t="s">
        <v>7</v>
      </c>
      <c r="S281" s="2" t="s">
        <v>7</v>
      </c>
      <c r="T281" s="2" t="s">
        <v>7</v>
      </c>
      <c r="U281" s="7" t="s">
        <v>7</v>
      </c>
      <c r="V281" s="2" t="s">
        <v>7</v>
      </c>
      <c r="W281" s="2" t="s">
        <v>7</v>
      </c>
      <c r="X281" s="2" t="s">
        <v>7</v>
      </c>
      <c r="Y281" s="2" t="s">
        <v>7</v>
      </c>
      <c r="Z281" s="2" t="s">
        <v>7</v>
      </c>
      <c r="AA281" s="2" t="s">
        <v>7</v>
      </c>
      <c r="AB281" s="2" t="s">
        <v>7</v>
      </c>
      <c r="AC281" s="2" t="s">
        <v>7</v>
      </c>
    </row>
    <row r="282" spans="1:29">
      <c r="A282" s="2">
        <v>281</v>
      </c>
      <c r="B282" s="2" t="s">
        <v>700</v>
      </c>
      <c r="C282" s="2" t="str">
        <f>B281</f>
        <v>StatDataCovOp</v>
      </c>
      <c r="D282" s="2" t="str">
        <f>H281</f>
        <v>Statistical Data Coverage &amp; Openness</v>
      </c>
      <c r="E282" s="2">
        <v>5</v>
      </c>
      <c r="F282" s="2" t="str">
        <f t="shared" si="16"/>
        <v>Sub-sub-indicator</v>
      </c>
      <c r="G282" s="2">
        <v>1</v>
      </c>
      <c r="H282" s="2" t="s">
        <v>701</v>
      </c>
      <c r="I282" s="2" t="s">
        <v>698</v>
      </c>
      <c r="J282" s="2" t="str">
        <f t="shared" si="18"/>
        <v>PUBLIC ADMINISTRATION</v>
      </c>
      <c r="K282" s="2" t="str">
        <f t="shared" si="19"/>
        <v>FOUNDATIONS FOR ECONOMIC OPPORTUNITY</v>
      </c>
      <c r="L282" s="2" t="s">
        <v>1410</v>
      </c>
      <c r="M282" s="2" t="s">
        <v>1445</v>
      </c>
      <c r="N282" s="2" t="s">
        <v>7</v>
      </c>
      <c r="O282" s="3" t="s">
        <v>702</v>
      </c>
      <c r="P282" s="2" t="s">
        <v>2051</v>
      </c>
      <c r="Q282" s="4">
        <v>46078</v>
      </c>
      <c r="R282" s="2" t="s">
        <v>703</v>
      </c>
      <c r="S282" s="2" t="s">
        <v>92</v>
      </c>
      <c r="T282" s="2" t="s">
        <v>64</v>
      </c>
      <c r="U282" s="7">
        <v>1</v>
      </c>
      <c r="V282" s="2" t="s">
        <v>1514</v>
      </c>
      <c r="W282" s="2" t="s">
        <v>327</v>
      </c>
      <c r="X282" s="2" t="s">
        <v>1505</v>
      </c>
      <c r="Y282" s="2" t="s">
        <v>20</v>
      </c>
      <c r="Z282" s="2" t="s">
        <v>7</v>
      </c>
      <c r="AA282" s="2" t="s">
        <v>2054</v>
      </c>
      <c r="AB282" s="2" t="s">
        <v>7</v>
      </c>
      <c r="AC282" s="2" t="s">
        <v>7</v>
      </c>
    </row>
    <row r="283" spans="1:29">
      <c r="A283" s="2">
        <v>282</v>
      </c>
      <c r="B283" s="2" t="s">
        <v>704</v>
      </c>
      <c r="C283" s="2" t="str">
        <f>B281</f>
        <v>StatDataCovOp</v>
      </c>
      <c r="D283" s="2" t="str">
        <f>H281</f>
        <v>Statistical Data Coverage &amp; Openness</v>
      </c>
      <c r="E283" s="2">
        <v>5</v>
      </c>
      <c r="F283" s="2" t="str">
        <f t="shared" si="16"/>
        <v>Sub-sub-indicator</v>
      </c>
      <c r="G283" s="2">
        <v>1</v>
      </c>
      <c r="H283" s="2" t="s">
        <v>705</v>
      </c>
      <c r="I283" s="2" t="s">
        <v>698</v>
      </c>
      <c r="J283" s="2" t="str">
        <f t="shared" si="18"/>
        <v>PUBLIC ADMINISTRATION</v>
      </c>
      <c r="K283" s="2" t="str">
        <f t="shared" si="19"/>
        <v>FOUNDATIONS FOR ECONOMIC OPPORTUNITY</v>
      </c>
      <c r="L283" s="2" t="s">
        <v>1410</v>
      </c>
      <c r="M283" s="2" t="s">
        <v>1445</v>
      </c>
      <c r="N283" s="2" t="s">
        <v>7</v>
      </c>
      <c r="O283" s="3" t="s">
        <v>706</v>
      </c>
      <c r="P283" s="2" t="s">
        <v>2051</v>
      </c>
      <c r="Q283" s="4">
        <v>46078</v>
      </c>
      <c r="R283" s="2" t="s">
        <v>707</v>
      </c>
      <c r="S283" s="2" t="s">
        <v>92</v>
      </c>
      <c r="T283" s="2" t="s">
        <v>64</v>
      </c>
      <c r="U283" s="7">
        <v>1</v>
      </c>
      <c r="V283" s="2" t="s">
        <v>1514</v>
      </c>
      <c r="W283" s="2" t="s">
        <v>327</v>
      </c>
      <c r="X283" s="2" t="s">
        <v>1505</v>
      </c>
      <c r="Y283" s="2" t="s">
        <v>20</v>
      </c>
      <c r="Z283" s="2" t="s">
        <v>7</v>
      </c>
      <c r="AA283" s="2" t="s">
        <v>2055</v>
      </c>
      <c r="AB283" s="2" t="s">
        <v>7</v>
      </c>
      <c r="AC283" s="2" t="s">
        <v>7</v>
      </c>
    </row>
    <row r="284" spans="1:29">
      <c r="A284" s="2">
        <v>283</v>
      </c>
      <c r="B284" s="2" t="s">
        <v>1335</v>
      </c>
      <c r="C284" s="2" t="str">
        <f>B279</f>
        <v>CapStatSys</v>
      </c>
      <c r="D284" s="2" t="str">
        <f>H279</f>
        <v>Capacity of the Statistical System</v>
      </c>
      <c r="E284" s="2">
        <v>4</v>
      </c>
      <c r="F284" s="2" t="str">
        <f t="shared" si="16"/>
        <v>Sub-indicator</v>
      </c>
      <c r="G284" s="2">
        <v>1</v>
      </c>
      <c r="H284" s="2" t="s">
        <v>708</v>
      </c>
      <c r="I284" s="2" t="s">
        <v>132</v>
      </c>
      <c r="J284" s="2" t="str">
        <f t="shared" si="18"/>
        <v>PUBLIC ADMINISTRATION</v>
      </c>
      <c r="K284" s="2" t="str">
        <f t="shared" si="19"/>
        <v>FOUNDATIONS FOR ECONOMIC OPPORTUNITY</v>
      </c>
      <c r="L284" s="2" t="s">
        <v>1391</v>
      </c>
      <c r="M284" s="2" t="s">
        <v>1434</v>
      </c>
      <c r="N284" s="2" t="s">
        <v>7</v>
      </c>
      <c r="O284" s="3" t="s">
        <v>1941</v>
      </c>
      <c r="P284" s="2" t="s">
        <v>1453</v>
      </c>
      <c r="Q284" s="4">
        <v>46147</v>
      </c>
      <c r="R284" s="2" t="s">
        <v>1942</v>
      </c>
      <c r="S284" s="2" t="s">
        <v>92</v>
      </c>
      <c r="T284" s="2" t="s">
        <v>64</v>
      </c>
      <c r="U284" s="7">
        <v>1</v>
      </c>
      <c r="V284" s="2" t="s">
        <v>133</v>
      </c>
      <c r="W284" s="2" t="s">
        <v>20</v>
      </c>
      <c r="X284" s="2" t="s">
        <v>20</v>
      </c>
      <c r="Y284" s="2" t="s">
        <v>20</v>
      </c>
      <c r="Z284" s="2" t="s">
        <v>7</v>
      </c>
      <c r="AA284" s="2" t="s">
        <v>2292</v>
      </c>
      <c r="AB284" s="2" t="s">
        <v>2126</v>
      </c>
      <c r="AC284" s="2" t="s">
        <v>7</v>
      </c>
    </row>
    <row r="285" spans="1:29">
      <c r="A285" s="2">
        <v>284</v>
      </c>
      <c r="B285" s="2" t="s">
        <v>710</v>
      </c>
      <c r="C285" s="2" t="str">
        <f>B279</f>
        <v>CapStatSys</v>
      </c>
      <c r="D285" s="2" t="str">
        <f>H279</f>
        <v>Capacity of the Statistical System</v>
      </c>
      <c r="E285" s="2">
        <v>4</v>
      </c>
      <c r="F285" s="2" t="str">
        <f t="shared" si="16"/>
        <v>Sub-indicator</v>
      </c>
      <c r="G285" s="2">
        <v>1</v>
      </c>
      <c r="H285" s="2" t="s">
        <v>711</v>
      </c>
      <c r="I285" s="2" t="s">
        <v>62</v>
      </c>
      <c r="J285" s="2" t="str">
        <f t="shared" si="18"/>
        <v>PUBLIC ADMINISTRATION</v>
      </c>
      <c r="K285" s="2" t="str">
        <f t="shared" si="19"/>
        <v>FOUNDATIONS FOR ECONOMIC OPPORTUNITY</v>
      </c>
      <c r="L285" s="2" t="s">
        <v>2280</v>
      </c>
      <c r="M285" s="2" t="s">
        <v>2281</v>
      </c>
      <c r="N285" s="2" t="s">
        <v>7</v>
      </c>
      <c r="O285" s="3" t="s">
        <v>712</v>
      </c>
      <c r="P285" s="2" t="s">
        <v>1460</v>
      </c>
      <c r="Q285" s="4">
        <v>46113</v>
      </c>
      <c r="R285" s="2" t="s">
        <v>1652</v>
      </c>
      <c r="S285" s="2" t="s">
        <v>112</v>
      </c>
      <c r="T285" s="2" t="s">
        <v>64</v>
      </c>
      <c r="U285" s="7">
        <v>1</v>
      </c>
      <c r="V285" s="2" t="s">
        <v>1639</v>
      </c>
      <c r="W285" s="2" t="s">
        <v>20</v>
      </c>
      <c r="X285" s="2" t="s">
        <v>20</v>
      </c>
      <c r="Y285" s="2" t="s">
        <v>20</v>
      </c>
      <c r="Z285" s="2" t="s">
        <v>7</v>
      </c>
      <c r="AA285" s="2" t="s">
        <v>65</v>
      </c>
      <c r="AB285" s="2" t="s">
        <v>7</v>
      </c>
      <c r="AC285" s="2" t="s">
        <v>7</v>
      </c>
    </row>
    <row r="286" spans="1:29">
      <c r="A286" s="2">
        <v>285</v>
      </c>
      <c r="B286" s="2" t="s">
        <v>713</v>
      </c>
      <c r="C286" s="2" t="str">
        <f>B275</f>
        <v>PUBADMIN</v>
      </c>
      <c r="D286" s="2" t="str">
        <f>H275</f>
        <v>PUBLIC ADMINISTRATION</v>
      </c>
      <c r="E286" s="2">
        <v>3</v>
      </c>
      <c r="F286" s="2" t="str">
        <f t="shared" si="16"/>
        <v>Indicator</v>
      </c>
      <c r="G286" s="2">
        <v>0</v>
      </c>
      <c r="H286" s="6" t="s">
        <v>714</v>
      </c>
      <c r="I286" s="2" t="s">
        <v>715</v>
      </c>
      <c r="J286" s="2" t="str">
        <f t="shared" si="18"/>
        <v>PUBLIC ADMINISTRATION</v>
      </c>
      <c r="K286" s="2" t="str">
        <f t="shared" si="19"/>
        <v>FOUNDATIONS FOR ECONOMIC OPPORTUNITY</v>
      </c>
      <c r="L286" s="2" t="s">
        <v>8</v>
      </c>
      <c r="M286" s="2" t="s">
        <v>7</v>
      </c>
      <c r="N286" s="2" t="s">
        <v>7</v>
      </c>
      <c r="O286" s="3" t="s">
        <v>716</v>
      </c>
      <c r="P286" s="2" t="s">
        <v>7</v>
      </c>
      <c r="Q286" s="4" t="s">
        <v>7</v>
      </c>
      <c r="R286" s="2" t="s">
        <v>7</v>
      </c>
      <c r="S286" s="2" t="s">
        <v>7</v>
      </c>
      <c r="T286" s="2" t="s">
        <v>7</v>
      </c>
      <c r="U286" s="7" t="s">
        <v>7</v>
      </c>
      <c r="V286" s="2" t="s">
        <v>7</v>
      </c>
      <c r="W286" s="2" t="s">
        <v>7</v>
      </c>
      <c r="X286" s="2" t="s">
        <v>7</v>
      </c>
      <c r="Y286" s="2" t="s">
        <v>7</v>
      </c>
      <c r="Z286" s="2" t="s">
        <v>7</v>
      </c>
      <c r="AA286" s="2" t="s">
        <v>7</v>
      </c>
      <c r="AB286" s="2" t="s">
        <v>7</v>
      </c>
      <c r="AC286" s="2" t="s">
        <v>7</v>
      </c>
    </row>
    <row r="287" spans="1:29">
      <c r="A287" s="2">
        <v>286</v>
      </c>
      <c r="B287" s="2" t="s">
        <v>2176</v>
      </c>
      <c r="C287" s="2" t="str">
        <f>B286</f>
        <v>EffAdmin</v>
      </c>
      <c r="D287" s="2" t="str">
        <f>H286</f>
        <v>Effective Administration</v>
      </c>
      <c r="E287" s="2">
        <v>4</v>
      </c>
      <c r="F287" s="2" t="str">
        <f t="shared" si="16"/>
        <v>Sub-indicator</v>
      </c>
      <c r="G287" s="2">
        <v>0</v>
      </c>
      <c r="H287" s="2" t="s">
        <v>717</v>
      </c>
      <c r="I287" s="2" t="s">
        <v>126</v>
      </c>
      <c r="J287" s="2" t="str">
        <f t="shared" si="18"/>
        <v>PUBLIC ADMINISTRATION</v>
      </c>
      <c r="K287" s="2" t="str">
        <f t="shared" si="19"/>
        <v>FOUNDATIONS FOR ECONOMIC OPPORTUNITY</v>
      </c>
      <c r="L287" s="2" t="s">
        <v>8</v>
      </c>
      <c r="M287" s="2" t="s">
        <v>7</v>
      </c>
      <c r="N287" s="2" t="s">
        <v>7</v>
      </c>
      <c r="O287" s="3" t="s">
        <v>718</v>
      </c>
      <c r="P287" s="2" t="s">
        <v>7</v>
      </c>
      <c r="Q287" s="4" t="s">
        <v>7</v>
      </c>
      <c r="R287" s="2" t="s">
        <v>7</v>
      </c>
      <c r="S287" s="2" t="s">
        <v>7</v>
      </c>
      <c r="T287" s="2" t="s">
        <v>7</v>
      </c>
      <c r="U287" s="7" t="s">
        <v>7</v>
      </c>
      <c r="V287" s="2" t="s">
        <v>7</v>
      </c>
      <c r="W287" s="2" t="s">
        <v>7</v>
      </c>
      <c r="X287" s="2" t="s">
        <v>7</v>
      </c>
      <c r="Y287" s="2" t="s">
        <v>7</v>
      </c>
      <c r="Z287" s="2" t="s">
        <v>7</v>
      </c>
      <c r="AA287" s="2" t="s">
        <v>7</v>
      </c>
      <c r="AB287" s="2" t="s">
        <v>7</v>
      </c>
      <c r="AC287" s="2" t="s">
        <v>7</v>
      </c>
    </row>
    <row r="288" spans="1:29">
      <c r="A288" s="2">
        <v>287</v>
      </c>
      <c r="B288" s="2" t="s">
        <v>1336</v>
      </c>
      <c r="C288" s="2" t="str">
        <f>B287</f>
        <v>ProfPubPers</v>
      </c>
      <c r="D288" s="2" t="str">
        <f>H287</f>
        <v>Professionalism of Public Personnel</v>
      </c>
      <c r="E288" s="2">
        <v>5</v>
      </c>
      <c r="F288" s="2" t="str">
        <f t="shared" si="16"/>
        <v>Sub-sub-indicator</v>
      </c>
      <c r="G288" s="2">
        <v>1</v>
      </c>
      <c r="H288" s="2" t="s">
        <v>719</v>
      </c>
      <c r="I288" s="2" t="s">
        <v>62</v>
      </c>
      <c r="J288" s="2" t="str">
        <f t="shared" si="18"/>
        <v>PUBLIC ADMINISTRATION</v>
      </c>
      <c r="K288" s="2" t="str">
        <f t="shared" si="19"/>
        <v>FOUNDATIONS FOR ECONOMIC OPPORTUNITY</v>
      </c>
      <c r="L288" s="2" t="s">
        <v>2280</v>
      </c>
      <c r="M288" s="2" t="s">
        <v>2281</v>
      </c>
      <c r="N288" s="2" t="s">
        <v>7</v>
      </c>
      <c r="O288" s="3" t="s">
        <v>720</v>
      </c>
      <c r="P288" s="2" t="s">
        <v>1460</v>
      </c>
      <c r="Q288" s="4">
        <v>46113</v>
      </c>
      <c r="R288" s="2" t="s">
        <v>721</v>
      </c>
      <c r="S288" s="2" t="s">
        <v>112</v>
      </c>
      <c r="T288" s="2" t="s">
        <v>64</v>
      </c>
      <c r="U288" s="7">
        <v>1</v>
      </c>
      <c r="V288" s="2" t="s">
        <v>1639</v>
      </c>
      <c r="W288" s="2" t="s">
        <v>20</v>
      </c>
      <c r="X288" s="2" t="s">
        <v>20</v>
      </c>
      <c r="Y288" s="2" t="s">
        <v>20</v>
      </c>
      <c r="Z288" s="2" t="s">
        <v>7</v>
      </c>
      <c r="AA288" s="2" t="s">
        <v>65</v>
      </c>
      <c r="AB288" s="2" t="s">
        <v>7</v>
      </c>
      <c r="AC288" s="2" t="s">
        <v>7</v>
      </c>
    </row>
    <row r="289" spans="1:29">
      <c r="A289" s="2">
        <v>288</v>
      </c>
      <c r="B289" s="2" t="s">
        <v>722</v>
      </c>
      <c r="C289" s="2" t="str">
        <f>B287</f>
        <v>ProfPubPers</v>
      </c>
      <c r="D289" s="2" t="str">
        <f>H287</f>
        <v>Professionalism of Public Personnel</v>
      </c>
      <c r="E289" s="2">
        <v>5</v>
      </c>
      <c r="F289" s="2" t="str">
        <f t="shared" si="16"/>
        <v>Sub-sub-indicator</v>
      </c>
      <c r="G289" s="2">
        <v>1</v>
      </c>
      <c r="H289" s="2" t="s">
        <v>723</v>
      </c>
      <c r="I289" s="2" t="s">
        <v>62</v>
      </c>
      <c r="J289" s="2" t="str">
        <f t="shared" si="18"/>
        <v>PUBLIC ADMINISTRATION</v>
      </c>
      <c r="K289" s="2" t="str">
        <f t="shared" si="19"/>
        <v>FOUNDATIONS FOR ECONOMIC OPPORTUNITY</v>
      </c>
      <c r="L289" s="2" t="s">
        <v>2280</v>
      </c>
      <c r="M289" s="2" t="s">
        <v>2281</v>
      </c>
      <c r="N289" s="2" t="s">
        <v>7</v>
      </c>
      <c r="O289" s="3" t="s">
        <v>724</v>
      </c>
      <c r="P289" s="2" t="s">
        <v>1460</v>
      </c>
      <c r="Q289" s="4">
        <v>46113</v>
      </c>
      <c r="R289" s="2" t="s">
        <v>725</v>
      </c>
      <c r="S289" s="2" t="s">
        <v>112</v>
      </c>
      <c r="T289" s="2" t="s">
        <v>64</v>
      </c>
      <c r="U289" s="7">
        <v>1</v>
      </c>
      <c r="V289" s="2" t="s">
        <v>1639</v>
      </c>
      <c r="W289" s="2" t="s">
        <v>20</v>
      </c>
      <c r="X289" s="2" t="s">
        <v>20</v>
      </c>
      <c r="Y289" s="2" t="s">
        <v>20</v>
      </c>
      <c r="Z289" s="2" t="s">
        <v>7</v>
      </c>
      <c r="AA289" s="2" t="s">
        <v>65</v>
      </c>
      <c r="AB289" s="2" t="s">
        <v>7</v>
      </c>
      <c r="AC289" s="2" t="s">
        <v>7</v>
      </c>
    </row>
    <row r="290" spans="1:29">
      <c r="A290" s="2">
        <v>289</v>
      </c>
      <c r="B290" s="2" t="s">
        <v>1337</v>
      </c>
      <c r="C290" s="2" t="str">
        <f>B287</f>
        <v>ProfPubPers</v>
      </c>
      <c r="D290" s="2" t="str">
        <f>H287</f>
        <v>Professionalism of Public Personnel</v>
      </c>
      <c r="E290" s="2">
        <v>5</v>
      </c>
      <c r="F290" s="2" t="str">
        <f t="shared" si="16"/>
        <v>Sub-sub-indicator</v>
      </c>
      <c r="G290" s="2">
        <v>1</v>
      </c>
      <c r="H290" s="2" t="s">
        <v>726</v>
      </c>
      <c r="I290" s="2" t="s">
        <v>132</v>
      </c>
      <c r="J290" s="2" t="str">
        <f t="shared" si="18"/>
        <v>PUBLIC ADMINISTRATION</v>
      </c>
      <c r="K290" s="2" t="str">
        <f t="shared" si="19"/>
        <v>FOUNDATIONS FOR ECONOMIC OPPORTUNITY</v>
      </c>
      <c r="L290" s="2" t="s">
        <v>1391</v>
      </c>
      <c r="M290" s="2" t="s">
        <v>1434</v>
      </c>
      <c r="N290" s="2" t="s">
        <v>7</v>
      </c>
      <c r="O290" s="3" t="s">
        <v>727</v>
      </c>
      <c r="P290" s="2" t="s">
        <v>1453</v>
      </c>
      <c r="Q290" s="4">
        <v>46147</v>
      </c>
      <c r="R290" s="2" t="s">
        <v>1943</v>
      </c>
      <c r="S290" s="2" t="s">
        <v>92</v>
      </c>
      <c r="T290" s="2" t="s">
        <v>64</v>
      </c>
      <c r="U290" s="7">
        <v>1</v>
      </c>
      <c r="V290" s="2" t="s">
        <v>133</v>
      </c>
      <c r="W290" s="2" t="s">
        <v>20</v>
      </c>
      <c r="X290" s="2" t="s">
        <v>20</v>
      </c>
      <c r="Y290" s="2" t="s">
        <v>20</v>
      </c>
      <c r="Z290" s="2" t="s">
        <v>7</v>
      </c>
      <c r="AA290" s="2" t="s">
        <v>2292</v>
      </c>
      <c r="AB290" s="2" t="s">
        <v>2126</v>
      </c>
      <c r="AC290" s="2" t="s">
        <v>7</v>
      </c>
    </row>
    <row r="291" spans="1:29">
      <c r="A291" s="2">
        <v>290</v>
      </c>
      <c r="B291" s="2" t="s">
        <v>728</v>
      </c>
      <c r="C291" s="2" t="str">
        <f>B286</f>
        <v>EffAdmin</v>
      </c>
      <c r="D291" s="2" t="str">
        <f>H286</f>
        <v>Effective Administration</v>
      </c>
      <c r="E291" s="2">
        <v>4</v>
      </c>
      <c r="F291" s="2" t="str">
        <f t="shared" si="16"/>
        <v>Sub-indicator</v>
      </c>
      <c r="G291" s="2">
        <v>0</v>
      </c>
      <c r="H291" s="2" t="s">
        <v>729</v>
      </c>
      <c r="I291" s="2" t="s">
        <v>730</v>
      </c>
      <c r="J291" s="2" t="str">
        <f t="shared" si="18"/>
        <v>PUBLIC ADMINISTRATION</v>
      </c>
      <c r="K291" s="2" t="str">
        <f t="shared" si="19"/>
        <v>FOUNDATIONS FOR ECONOMIC OPPORTUNITY</v>
      </c>
      <c r="L291" s="2" t="s">
        <v>8</v>
      </c>
      <c r="M291" s="2" t="s">
        <v>7</v>
      </c>
      <c r="N291" s="2" t="s">
        <v>7</v>
      </c>
      <c r="O291" s="3" t="s">
        <v>731</v>
      </c>
      <c r="P291" s="2" t="s">
        <v>7</v>
      </c>
      <c r="Q291" s="4" t="s">
        <v>7</v>
      </c>
      <c r="R291" s="2" t="s">
        <v>7</v>
      </c>
      <c r="S291" s="2" t="s">
        <v>7</v>
      </c>
      <c r="T291" s="2" t="s">
        <v>7</v>
      </c>
      <c r="U291" s="7" t="s">
        <v>7</v>
      </c>
      <c r="V291" s="2" t="s">
        <v>7</v>
      </c>
      <c r="W291" s="2" t="s">
        <v>7</v>
      </c>
      <c r="X291" s="2" t="s">
        <v>7</v>
      </c>
      <c r="Y291" s="2" t="s">
        <v>7</v>
      </c>
      <c r="Z291" s="2" t="s">
        <v>7</v>
      </c>
      <c r="AA291" s="2" t="s">
        <v>7</v>
      </c>
      <c r="AB291" s="2" t="s">
        <v>7</v>
      </c>
      <c r="AC291" s="2" t="s">
        <v>7</v>
      </c>
    </row>
    <row r="292" spans="1:29">
      <c r="A292" s="2">
        <v>291</v>
      </c>
      <c r="B292" s="2" t="s">
        <v>732</v>
      </c>
      <c r="C292" s="2" t="str">
        <f>B291</f>
        <v>QualPubAdmin</v>
      </c>
      <c r="D292" s="2" t="str">
        <f>H291</f>
        <v>Quality of Public Administration</v>
      </c>
      <c r="E292" s="2">
        <v>5</v>
      </c>
      <c r="F292" s="2" t="str">
        <f t="shared" si="16"/>
        <v>Sub-sub-indicator</v>
      </c>
      <c r="G292" s="2">
        <v>1</v>
      </c>
      <c r="H292" s="2" t="s">
        <v>2221</v>
      </c>
      <c r="I292" s="2" t="s">
        <v>733</v>
      </c>
      <c r="J292" s="2" t="str">
        <f t="shared" si="18"/>
        <v>PUBLIC ADMINISTRATION</v>
      </c>
      <c r="K292" s="2" t="str">
        <f t="shared" si="19"/>
        <v>FOUNDATIONS FOR ECONOMIC OPPORTUNITY</v>
      </c>
      <c r="L292" s="2" t="s">
        <v>1390</v>
      </c>
      <c r="M292" s="2" t="s">
        <v>1432</v>
      </c>
      <c r="N292" s="2" t="s">
        <v>7</v>
      </c>
      <c r="O292" s="3" t="s">
        <v>1796</v>
      </c>
      <c r="P292" s="2" t="s">
        <v>2283</v>
      </c>
      <c r="Q292" s="4">
        <v>46141</v>
      </c>
      <c r="R292" s="2" t="s">
        <v>729</v>
      </c>
      <c r="S292" s="2" t="s">
        <v>734</v>
      </c>
      <c r="T292" s="2" t="s">
        <v>64</v>
      </c>
      <c r="U292" s="7">
        <v>1</v>
      </c>
      <c r="V292" s="2" t="s">
        <v>1797</v>
      </c>
      <c r="W292" s="2" t="s">
        <v>20</v>
      </c>
      <c r="X292" s="2" t="s">
        <v>20</v>
      </c>
      <c r="Y292" s="2" t="s">
        <v>20</v>
      </c>
      <c r="Z292" s="2" t="s">
        <v>7</v>
      </c>
      <c r="AA292" s="2" t="s">
        <v>1824</v>
      </c>
      <c r="AB292" s="2" t="s">
        <v>7</v>
      </c>
      <c r="AC292" s="2" t="s">
        <v>7</v>
      </c>
    </row>
    <row r="293" spans="1:29">
      <c r="A293" s="2">
        <v>292</v>
      </c>
      <c r="B293" s="2" t="s">
        <v>735</v>
      </c>
      <c r="C293" s="2" t="str">
        <f>B291</f>
        <v>QualPubAdmin</v>
      </c>
      <c r="D293" s="2" t="str">
        <f>H291</f>
        <v>Quality of Public Administration</v>
      </c>
      <c r="E293" s="2">
        <v>5</v>
      </c>
      <c r="F293" s="2" t="str">
        <f t="shared" si="16"/>
        <v>Sub-sub-indicator</v>
      </c>
      <c r="G293" s="2">
        <v>1</v>
      </c>
      <c r="H293" s="2" t="s">
        <v>2222</v>
      </c>
      <c r="I293" s="2" t="s">
        <v>371</v>
      </c>
      <c r="J293" s="2" t="str">
        <f t="shared" si="18"/>
        <v>PUBLIC ADMINISTRATION</v>
      </c>
      <c r="K293" s="2" t="str">
        <f t="shared" si="19"/>
        <v>FOUNDATIONS FOR ECONOMIC OPPORTUNITY</v>
      </c>
      <c r="L293" s="2" t="s">
        <v>1422</v>
      </c>
      <c r="M293" s="2" t="s">
        <v>1432</v>
      </c>
      <c r="N293" s="2" t="s">
        <v>7</v>
      </c>
      <c r="O293" s="3" t="s">
        <v>2259</v>
      </c>
      <c r="P293" s="2" t="s">
        <v>1460</v>
      </c>
      <c r="Q293" s="4">
        <v>46206</v>
      </c>
      <c r="R293" s="2" t="s">
        <v>736</v>
      </c>
      <c r="S293" s="2" t="s">
        <v>734</v>
      </c>
      <c r="T293" s="2" t="s">
        <v>64</v>
      </c>
      <c r="U293" s="7">
        <v>1</v>
      </c>
      <c r="V293" s="2" t="s">
        <v>2260</v>
      </c>
      <c r="W293" s="2" t="s">
        <v>2261</v>
      </c>
      <c r="X293" s="2" t="s">
        <v>20</v>
      </c>
      <c r="Y293" s="2" t="s">
        <v>2262</v>
      </c>
      <c r="Z293" s="2" t="s">
        <v>7</v>
      </c>
      <c r="AA293" s="2" t="s">
        <v>7</v>
      </c>
      <c r="AB293" s="2" t="s">
        <v>7</v>
      </c>
      <c r="AC293" s="2" t="s">
        <v>7</v>
      </c>
    </row>
    <row r="294" spans="1:29">
      <c r="A294" s="2">
        <v>293</v>
      </c>
      <c r="B294" s="2" t="s">
        <v>737</v>
      </c>
      <c r="C294" s="2" t="str">
        <f>B275</f>
        <v>PUBADMIN</v>
      </c>
      <c r="D294" s="2" t="str">
        <f>H275</f>
        <v>PUBLIC ADMINISTRATION</v>
      </c>
      <c r="E294" s="2">
        <v>3</v>
      </c>
      <c r="F294" s="2" t="str">
        <f t="shared" si="16"/>
        <v>Indicator</v>
      </c>
      <c r="G294" s="2">
        <v>0</v>
      </c>
      <c r="H294" s="6" t="s">
        <v>738</v>
      </c>
      <c r="I294" s="2" t="s">
        <v>739</v>
      </c>
      <c r="J294" s="2" t="str">
        <f t="shared" si="18"/>
        <v>PUBLIC ADMINISTRATION</v>
      </c>
      <c r="K294" s="2" t="str">
        <f t="shared" si="19"/>
        <v>FOUNDATIONS FOR ECONOMIC OPPORTUNITY</v>
      </c>
      <c r="L294" s="2" t="s">
        <v>8</v>
      </c>
      <c r="M294" s="2" t="s">
        <v>7</v>
      </c>
      <c r="N294" s="2" t="s">
        <v>7</v>
      </c>
      <c r="O294" s="3" t="s">
        <v>740</v>
      </c>
      <c r="P294" s="2" t="s">
        <v>7</v>
      </c>
      <c r="Q294" s="4" t="s">
        <v>7</v>
      </c>
      <c r="R294" s="2" t="s">
        <v>7</v>
      </c>
      <c r="S294" s="2" t="s">
        <v>7</v>
      </c>
      <c r="T294" s="2" t="s">
        <v>7</v>
      </c>
      <c r="U294" s="7" t="s">
        <v>7</v>
      </c>
      <c r="V294" s="2" t="s">
        <v>7</v>
      </c>
      <c r="W294" s="2" t="s">
        <v>7</v>
      </c>
      <c r="X294" s="2" t="s">
        <v>7</v>
      </c>
      <c r="Y294" s="2" t="s">
        <v>7</v>
      </c>
      <c r="Z294" s="2" t="s">
        <v>7</v>
      </c>
      <c r="AA294" s="2" t="s">
        <v>7</v>
      </c>
      <c r="AB294" s="2" t="s">
        <v>7</v>
      </c>
      <c r="AC294" s="2" t="s">
        <v>7</v>
      </c>
    </row>
    <row r="295" spans="1:29">
      <c r="A295" s="2">
        <v>294</v>
      </c>
      <c r="B295" s="2" t="s">
        <v>741</v>
      </c>
      <c r="C295" s="2" t="str">
        <f>B294</f>
        <v>TaxRevMob</v>
      </c>
      <c r="D295" s="2" t="str">
        <f>H294</f>
        <v>Tax &amp; Revenue Mobilisation</v>
      </c>
      <c r="E295" s="2">
        <v>4</v>
      </c>
      <c r="F295" s="2" t="str">
        <f t="shared" si="16"/>
        <v>Sub-indicator</v>
      </c>
      <c r="G295" s="2">
        <v>1</v>
      </c>
      <c r="H295" s="2" t="s">
        <v>742</v>
      </c>
      <c r="I295" s="2" t="s">
        <v>743</v>
      </c>
      <c r="J295" s="2" t="str">
        <f t="shared" si="18"/>
        <v>PUBLIC ADMINISTRATION</v>
      </c>
      <c r="K295" s="2" t="str">
        <f t="shared" si="19"/>
        <v>FOUNDATIONS FOR ECONOMIC OPPORTUNITY</v>
      </c>
      <c r="L295" s="2" t="s">
        <v>1420</v>
      </c>
      <c r="M295" s="2" t="s">
        <v>1443</v>
      </c>
      <c r="N295" s="2" t="s">
        <v>7</v>
      </c>
      <c r="O295" s="3" t="s">
        <v>744</v>
      </c>
      <c r="P295" s="2" t="s">
        <v>709</v>
      </c>
      <c r="Q295" s="4">
        <v>46098</v>
      </c>
      <c r="R295" s="2" t="s">
        <v>1583</v>
      </c>
      <c r="S295" s="2" t="s">
        <v>92</v>
      </c>
      <c r="T295" s="2" t="s">
        <v>64</v>
      </c>
      <c r="U295" s="7">
        <v>1</v>
      </c>
      <c r="V295" s="2" t="s">
        <v>745</v>
      </c>
      <c r="W295" s="2" t="s">
        <v>1584</v>
      </c>
      <c r="X295" s="2" t="s">
        <v>1585</v>
      </c>
      <c r="Y295" s="2" t="s">
        <v>20</v>
      </c>
      <c r="Z295" s="2" t="s">
        <v>7</v>
      </c>
      <c r="AA295" s="2" t="s">
        <v>7</v>
      </c>
      <c r="AB295" s="2" t="s">
        <v>7</v>
      </c>
      <c r="AC295" s="2" t="s">
        <v>7</v>
      </c>
    </row>
    <row r="296" spans="1:29">
      <c r="A296" s="2">
        <v>295</v>
      </c>
      <c r="B296" s="2" t="s">
        <v>746</v>
      </c>
      <c r="C296" s="2" t="str">
        <f>B294</f>
        <v>TaxRevMob</v>
      </c>
      <c r="D296" s="2" t="str">
        <f>H294</f>
        <v>Tax &amp; Revenue Mobilisation</v>
      </c>
      <c r="E296" s="2">
        <v>4</v>
      </c>
      <c r="F296" s="2" t="str">
        <f t="shared" si="16"/>
        <v>Sub-indicator</v>
      </c>
      <c r="G296" s="2">
        <v>0</v>
      </c>
      <c r="H296" s="2" t="s">
        <v>747</v>
      </c>
      <c r="I296" s="2" t="s">
        <v>730</v>
      </c>
      <c r="J296" s="2" t="str">
        <f t="shared" si="18"/>
        <v>PUBLIC ADMINISTRATION</v>
      </c>
      <c r="K296" s="2" t="str">
        <f t="shared" si="19"/>
        <v>FOUNDATIONS FOR ECONOMIC OPPORTUNITY</v>
      </c>
      <c r="L296" s="2" t="s">
        <v>8</v>
      </c>
      <c r="M296" s="2" t="s">
        <v>7</v>
      </c>
      <c r="N296" s="2" t="s">
        <v>7</v>
      </c>
      <c r="O296" s="3" t="s">
        <v>748</v>
      </c>
      <c r="P296" s="2" t="s">
        <v>7</v>
      </c>
      <c r="Q296" s="4" t="s">
        <v>7</v>
      </c>
      <c r="R296" s="2" t="s">
        <v>7</v>
      </c>
      <c r="S296" s="2" t="s">
        <v>7</v>
      </c>
      <c r="T296" s="2" t="s">
        <v>7</v>
      </c>
      <c r="U296" s="7" t="s">
        <v>7</v>
      </c>
      <c r="V296" s="2" t="s">
        <v>7</v>
      </c>
      <c r="W296" s="2" t="s">
        <v>7</v>
      </c>
      <c r="X296" s="2" t="s">
        <v>7</v>
      </c>
      <c r="Y296" s="2" t="s">
        <v>7</v>
      </c>
      <c r="Z296" s="2" t="s">
        <v>7</v>
      </c>
      <c r="AA296" s="2" t="s">
        <v>7</v>
      </c>
      <c r="AB296" s="2" t="s">
        <v>7</v>
      </c>
      <c r="AC296" s="2" t="s">
        <v>7</v>
      </c>
    </row>
    <row r="297" spans="1:29">
      <c r="A297" s="2">
        <v>296</v>
      </c>
      <c r="B297" s="2" t="s">
        <v>749</v>
      </c>
      <c r="C297" s="2" t="str">
        <f>B296</f>
        <v>EffRevMob</v>
      </c>
      <c r="D297" s="2" t="str">
        <f>H296</f>
        <v>Efficiency of Revenue Mobilisation</v>
      </c>
      <c r="E297" s="2">
        <v>5</v>
      </c>
      <c r="F297" s="2" t="str">
        <f t="shared" si="16"/>
        <v>Sub-sub-indicator</v>
      </c>
      <c r="G297" s="2">
        <v>1</v>
      </c>
      <c r="H297" s="2" t="s">
        <v>2223</v>
      </c>
      <c r="I297" s="2" t="s">
        <v>733</v>
      </c>
      <c r="J297" s="2" t="str">
        <f t="shared" si="18"/>
        <v>PUBLIC ADMINISTRATION</v>
      </c>
      <c r="K297" s="2" t="str">
        <f t="shared" si="19"/>
        <v>FOUNDATIONS FOR ECONOMIC OPPORTUNITY</v>
      </c>
      <c r="L297" s="2" t="s">
        <v>1390</v>
      </c>
      <c r="M297" s="2" t="s">
        <v>1432</v>
      </c>
      <c r="N297" s="2" t="s">
        <v>7</v>
      </c>
      <c r="O297" s="3" t="s">
        <v>1798</v>
      </c>
      <c r="P297" s="2" t="s">
        <v>2283</v>
      </c>
      <c r="Q297" s="4">
        <v>46141</v>
      </c>
      <c r="R297" s="2" t="s">
        <v>750</v>
      </c>
      <c r="S297" s="2" t="s">
        <v>734</v>
      </c>
      <c r="T297" s="2" t="s">
        <v>64</v>
      </c>
      <c r="U297" s="7">
        <v>1</v>
      </c>
      <c r="V297" s="2" t="s">
        <v>1797</v>
      </c>
      <c r="W297" s="2" t="s">
        <v>20</v>
      </c>
      <c r="X297" s="2" t="s">
        <v>20</v>
      </c>
      <c r="Y297" s="2" t="s">
        <v>20</v>
      </c>
      <c r="Z297" s="2" t="s">
        <v>7</v>
      </c>
      <c r="AA297" s="2" t="s">
        <v>1824</v>
      </c>
      <c r="AB297" s="2" t="s">
        <v>7</v>
      </c>
      <c r="AC297" s="2" t="s">
        <v>7</v>
      </c>
    </row>
    <row r="298" spans="1:29">
      <c r="A298" s="2">
        <v>297</v>
      </c>
      <c r="B298" s="2" t="s">
        <v>751</v>
      </c>
      <c r="C298" s="2" t="str">
        <f>B296</f>
        <v>EffRevMob</v>
      </c>
      <c r="D298" s="2" t="str">
        <f>H296</f>
        <v>Efficiency of Revenue Mobilisation</v>
      </c>
      <c r="E298" s="2">
        <v>5</v>
      </c>
      <c r="F298" s="2" t="str">
        <f t="shared" si="16"/>
        <v>Sub-sub-indicator</v>
      </c>
      <c r="G298" s="2">
        <v>1</v>
      </c>
      <c r="H298" s="2" t="s">
        <v>2224</v>
      </c>
      <c r="I298" s="2" t="s">
        <v>371</v>
      </c>
      <c r="J298" s="2" t="str">
        <f t="shared" si="18"/>
        <v>PUBLIC ADMINISTRATION</v>
      </c>
      <c r="K298" s="2" t="str">
        <f t="shared" si="19"/>
        <v>FOUNDATIONS FOR ECONOMIC OPPORTUNITY</v>
      </c>
      <c r="L298" s="2" t="s">
        <v>1422</v>
      </c>
      <c r="M298" s="2" t="s">
        <v>1432</v>
      </c>
      <c r="N298" s="2" t="s">
        <v>7</v>
      </c>
      <c r="O298" s="3" t="s">
        <v>2321</v>
      </c>
      <c r="P298" s="2" t="s">
        <v>1460</v>
      </c>
      <c r="Q298" s="4">
        <v>46206</v>
      </c>
      <c r="R298" s="2" t="s">
        <v>752</v>
      </c>
      <c r="S298" s="2" t="s">
        <v>734</v>
      </c>
      <c r="T298" s="2" t="s">
        <v>64</v>
      </c>
      <c r="U298" s="7">
        <v>1</v>
      </c>
      <c r="V298" s="2" t="s">
        <v>2260</v>
      </c>
      <c r="W298" s="2" t="s">
        <v>2261</v>
      </c>
      <c r="X298" s="2" t="s">
        <v>20</v>
      </c>
      <c r="Y298" s="2" t="s">
        <v>2262</v>
      </c>
      <c r="Z298" s="2" t="s">
        <v>7</v>
      </c>
      <c r="AA298" s="2" t="s">
        <v>7</v>
      </c>
      <c r="AB298" s="2" t="s">
        <v>7</v>
      </c>
      <c r="AC298" s="2" t="s">
        <v>7</v>
      </c>
    </row>
    <row r="299" spans="1:29">
      <c r="A299" s="2">
        <v>298</v>
      </c>
      <c r="B299" s="2" t="s">
        <v>2177</v>
      </c>
      <c r="C299" s="2" t="str">
        <f>B275</f>
        <v>PUBADMIN</v>
      </c>
      <c r="D299" s="2" t="str">
        <f>H275</f>
        <v>PUBLIC ADMINISTRATION</v>
      </c>
      <c r="E299" s="2">
        <v>3</v>
      </c>
      <c r="F299" s="2" t="str">
        <f t="shared" si="16"/>
        <v>Indicator</v>
      </c>
      <c r="G299" s="2">
        <v>0</v>
      </c>
      <c r="H299" s="6" t="s">
        <v>754</v>
      </c>
      <c r="I299" s="2" t="s">
        <v>730</v>
      </c>
      <c r="J299" s="2" t="str">
        <f t="shared" si="18"/>
        <v>PUBLIC ADMINISTRATION</v>
      </c>
      <c r="K299" s="2" t="str">
        <f t="shared" si="19"/>
        <v>FOUNDATIONS FOR ECONOMIC OPPORTUNITY</v>
      </c>
      <c r="L299" s="2" t="s">
        <v>8</v>
      </c>
      <c r="M299" s="2" t="s">
        <v>7</v>
      </c>
      <c r="N299" s="2" t="s">
        <v>7</v>
      </c>
      <c r="O299" s="3" t="s">
        <v>753</v>
      </c>
      <c r="P299" s="2" t="s">
        <v>7</v>
      </c>
      <c r="Q299" s="4" t="s">
        <v>7</v>
      </c>
      <c r="R299" s="2" t="s">
        <v>7</v>
      </c>
      <c r="S299" s="2" t="s">
        <v>7</v>
      </c>
      <c r="T299" s="2" t="s">
        <v>7</v>
      </c>
      <c r="U299" s="7" t="s">
        <v>7</v>
      </c>
      <c r="V299" s="2" t="s">
        <v>7</v>
      </c>
      <c r="W299" s="2" t="s">
        <v>7</v>
      </c>
      <c r="X299" s="2" t="s">
        <v>7</v>
      </c>
      <c r="Y299" s="2" t="s">
        <v>7</v>
      </c>
      <c r="Z299" s="2" t="s">
        <v>7</v>
      </c>
      <c r="AA299" s="2" t="s">
        <v>7</v>
      </c>
      <c r="AB299" s="2" t="s">
        <v>7</v>
      </c>
      <c r="AC299" s="2" t="s">
        <v>7</v>
      </c>
    </row>
    <row r="300" spans="1:29">
      <c r="A300" s="2">
        <v>299</v>
      </c>
      <c r="B300" s="2" t="s">
        <v>1338</v>
      </c>
      <c r="C300" s="2" t="str">
        <f>B299</f>
        <v>BudgFinManag</v>
      </c>
      <c r="D300" s="2" t="str">
        <f>H299</f>
        <v>Budgetary &amp; Financial Management</v>
      </c>
      <c r="E300" s="2">
        <v>4</v>
      </c>
      <c r="F300" s="2" t="str">
        <f t="shared" si="16"/>
        <v>Sub-indicator</v>
      </c>
      <c r="G300" s="2">
        <v>1</v>
      </c>
      <c r="H300" s="2" t="s">
        <v>2225</v>
      </c>
      <c r="I300" s="2" t="s">
        <v>733</v>
      </c>
      <c r="J300" s="2" t="str">
        <f t="shared" si="18"/>
        <v>PUBLIC ADMINISTRATION</v>
      </c>
      <c r="K300" s="2" t="str">
        <f t="shared" si="19"/>
        <v>FOUNDATIONS FOR ECONOMIC OPPORTUNITY</v>
      </c>
      <c r="L300" s="2" t="s">
        <v>1390</v>
      </c>
      <c r="M300" s="2" t="s">
        <v>1432</v>
      </c>
      <c r="N300" s="2" t="s">
        <v>7</v>
      </c>
      <c r="O300" s="3" t="s">
        <v>1799</v>
      </c>
      <c r="P300" s="2" t="s">
        <v>2283</v>
      </c>
      <c r="Q300" s="4">
        <v>46141</v>
      </c>
      <c r="R300" s="2" t="s">
        <v>755</v>
      </c>
      <c r="S300" s="2" t="s">
        <v>734</v>
      </c>
      <c r="T300" s="2" t="s">
        <v>64</v>
      </c>
      <c r="U300" s="7">
        <v>1</v>
      </c>
      <c r="V300" s="2" t="s">
        <v>1797</v>
      </c>
      <c r="W300" s="2" t="s">
        <v>20</v>
      </c>
      <c r="X300" s="2" t="s">
        <v>20</v>
      </c>
      <c r="Y300" s="2" t="s">
        <v>20</v>
      </c>
      <c r="Z300" s="2" t="s">
        <v>7</v>
      </c>
      <c r="AA300" s="2" t="s">
        <v>1824</v>
      </c>
      <c r="AB300" s="2" t="s">
        <v>7</v>
      </c>
      <c r="AC300" s="2" t="s">
        <v>7</v>
      </c>
    </row>
    <row r="301" spans="1:29">
      <c r="A301" s="2">
        <v>300</v>
      </c>
      <c r="B301" s="2" t="s">
        <v>1339</v>
      </c>
      <c r="C301" s="2" t="str">
        <f>B299</f>
        <v>BudgFinManag</v>
      </c>
      <c r="D301" s="2" t="str">
        <f>H299</f>
        <v>Budgetary &amp; Financial Management</v>
      </c>
      <c r="E301" s="2">
        <v>4</v>
      </c>
      <c r="F301" s="2" t="str">
        <f t="shared" si="16"/>
        <v>Sub-indicator</v>
      </c>
      <c r="G301" s="2">
        <v>1</v>
      </c>
      <c r="H301" s="2" t="s">
        <v>2258</v>
      </c>
      <c r="I301" s="2" t="s">
        <v>371</v>
      </c>
      <c r="J301" s="2" t="str">
        <f t="shared" si="18"/>
        <v>PUBLIC ADMINISTRATION</v>
      </c>
      <c r="K301" s="2" t="str">
        <f t="shared" si="19"/>
        <v>FOUNDATIONS FOR ECONOMIC OPPORTUNITY</v>
      </c>
      <c r="L301" s="2" t="s">
        <v>1422</v>
      </c>
      <c r="M301" s="2" t="s">
        <v>1432</v>
      </c>
      <c r="N301" s="2" t="s">
        <v>7</v>
      </c>
      <c r="O301" s="3" t="s">
        <v>2263</v>
      </c>
      <c r="P301" s="2" t="s">
        <v>1460</v>
      </c>
      <c r="Q301" s="4">
        <v>46206</v>
      </c>
      <c r="R301" s="2" t="s">
        <v>756</v>
      </c>
      <c r="S301" s="2" t="s">
        <v>734</v>
      </c>
      <c r="T301" s="2" t="s">
        <v>64</v>
      </c>
      <c r="U301" s="7">
        <v>1</v>
      </c>
      <c r="V301" s="2" t="s">
        <v>2260</v>
      </c>
      <c r="W301" s="2" t="s">
        <v>2261</v>
      </c>
      <c r="X301" s="2" t="s">
        <v>20</v>
      </c>
      <c r="Y301" s="2" t="s">
        <v>2262</v>
      </c>
      <c r="Z301" s="2" t="s">
        <v>7</v>
      </c>
      <c r="AA301" s="2" t="s">
        <v>7</v>
      </c>
      <c r="AB301" s="2" t="s">
        <v>7</v>
      </c>
      <c r="AC301" s="2" t="s">
        <v>7</v>
      </c>
    </row>
    <row r="302" spans="1:29">
      <c r="A302" s="2">
        <v>301</v>
      </c>
      <c r="B302" s="2" t="s">
        <v>1340</v>
      </c>
      <c r="C302" s="2" t="str">
        <f>B275</f>
        <v>PUBADMIN</v>
      </c>
      <c r="D302" s="2" t="str">
        <f>H275</f>
        <v>PUBLIC ADMINISTRATION</v>
      </c>
      <c r="E302" s="2">
        <v>3</v>
      </c>
      <c r="F302" s="2" t="str">
        <f t="shared" si="16"/>
        <v>Indicator</v>
      </c>
      <c r="G302" s="2">
        <v>1</v>
      </c>
      <c r="H302" s="6" t="s">
        <v>757</v>
      </c>
      <c r="I302" s="2" t="s">
        <v>86</v>
      </c>
      <c r="J302" s="2" t="str">
        <f t="shared" si="18"/>
        <v>PUBLIC ADMINISTRATION</v>
      </c>
      <c r="K302" s="2" t="str">
        <f t="shared" si="19"/>
        <v>FOUNDATIONS FOR ECONOMIC OPPORTUNITY</v>
      </c>
      <c r="L302" s="2" t="s">
        <v>89</v>
      </c>
      <c r="M302" s="2" t="s">
        <v>90</v>
      </c>
      <c r="N302" s="2" t="s">
        <v>7</v>
      </c>
      <c r="O302" s="3" t="s">
        <v>2001</v>
      </c>
      <c r="P302" s="2" t="s">
        <v>1460</v>
      </c>
      <c r="Q302" s="4">
        <v>46140</v>
      </c>
      <c r="R302" s="2" t="s">
        <v>1782</v>
      </c>
      <c r="S302" s="2" t="s">
        <v>92</v>
      </c>
      <c r="T302" s="2" t="s">
        <v>64</v>
      </c>
      <c r="U302" s="7">
        <v>1</v>
      </c>
      <c r="V302" s="2" t="s">
        <v>2324</v>
      </c>
      <c r="W302" s="2" t="s">
        <v>1755</v>
      </c>
      <c r="X302" s="2" t="s">
        <v>1756</v>
      </c>
      <c r="Y302" s="2" t="s">
        <v>20</v>
      </c>
      <c r="Z302" s="2" t="s">
        <v>7</v>
      </c>
      <c r="AA302" s="2" t="s">
        <v>2091</v>
      </c>
      <c r="AB302" s="2" t="s">
        <v>2128</v>
      </c>
      <c r="AC302" s="2" t="s">
        <v>2127</v>
      </c>
    </row>
    <row r="303" spans="1:29">
      <c r="A303" s="24">
        <v>302</v>
      </c>
      <c r="B303" s="24" t="s">
        <v>2178</v>
      </c>
      <c r="C303" s="24" t="str">
        <f>B274</f>
        <v>FEO</v>
      </c>
      <c r="D303" s="24" t="str">
        <f>H274</f>
        <v>FOUNDATIONS FOR ECONOMIC OPPORTUNITY</v>
      </c>
      <c r="E303" s="24">
        <v>2</v>
      </c>
      <c r="F303" s="24" t="str">
        <f t="shared" si="16"/>
        <v>Sub-category</v>
      </c>
      <c r="G303" s="24">
        <v>0</v>
      </c>
      <c r="H303" s="24" t="s">
        <v>758</v>
      </c>
      <c r="I303" s="25" t="s">
        <v>7</v>
      </c>
      <c r="J303" s="25" t="s">
        <v>7</v>
      </c>
      <c r="K303" s="24" t="str">
        <f t="shared" si="19"/>
        <v>FOUNDATIONS FOR ECONOMIC OPPORTUNITY</v>
      </c>
      <c r="L303" s="24" t="s">
        <v>8</v>
      </c>
      <c r="M303" s="25" t="s">
        <v>7</v>
      </c>
      <c r="N303" s="25" t="s">
        <v>7</v>
      </c>
      <c r="O303" s="26" t="s">
        <v>2246</v>
      </c>
      <c r="P303" s="25" t="s">
        <v>7</v>
      </c>
      <c r="Q303" s="25" t="s">
        <v>7</v>
      </c>
      <c r="R303" s="25" t="s">
        <v>7</v>
      </c>
      <c r="S303" s="25" t="s">
        <v>7</v>
      </c>
      <c r="T303" s="25" t="s">
        <v>7</v>
      </c>
      <c r="U303" s="25" t="s">
        <v>7</v>
      </c>
      <c r="V303" s="25" t="s">
        <v>7</v>
      </c>
      <c r="W303" s="25" t="s">
        <v>7</v>
      </c>
      <c r="X303" s="25" t="s">
        <v>7</v>
      </c>
      <c r="Y303" s="25" t="s">
        <v>7</v>
      </c>
      <c r="Z303" s="25" t="s">
        <v>7</v>
      </c>
      <c r="AA303" s="25" t="s">
        <v>7</v>
      </c>
      <c r="AB303" s="25" t="s">
        <v>7</v>
      </c>
      <c r="AC303" s="25" t="s">
        <v>7</v>
      </c>
    </row>
    <row r="304" spans="1:29" s="9" customFormat="1" ht="13.5">
      <c r="A304" s="2">
        <v>303</v>
      </c>
      <c r="B304" s="2" t="s">
        <v>1381</v>
      </c>
      <c r="C304" s="2" t="str">
        <f>B303</f>
        <v>BUSLABENV</v>
      </c>
      <c r="D304" s="2" t="str">
        <f>H303</f>
        <v>BUSINESS &amp; LABOUR ENVIRONMENT</v>
      </c>
      <c r="E304" s="2">
        <v>3</v>
      </c>
      <c r="F304" s="2" t="str">
        <f t="shared" si="16"/>
        <v>Indicator</v>
      </c>
      <c r="G304" s="2">
        <v>0</v>
      </c>
      <c r="H304" s="6" t="s">
        <v>759</v>
      </c>
      <c r="I304" s="2" t="s">
        <v>760</v>
      </c>
      <c r="J304" s="2" t="str">
        <f>H$303</f>
        <v>BUSINESS &amp; LABOUR ENVIRONMENT</v>
      </c>
      <c r="K304" s="2" t="str">
        <f t="shared" si="19"/>
        <v>FOUNDATIONS FOR ECONOMIC OPPORTUNITY</v>
      </c>
      <c r="L304" s="2" t="s">
        <v>68</v>
      </c>
      <c r="M304" s="2" t="s">
        <v>7</v>
      </c>
      <c r="N304" s="2" t="s">
        <v>7</v>
      </c>
      <c r="O304" s="3" t="s">
        <v>2002</v>
      </c>
      <c r="P304" s="2" t="s">
        <v>7</v>
      </c>
      <c r="Q304" s="4" t="s">
        <v>7</v>
      </c>
      <c r="R304" s="2" t="s">
        <v>7</v>
      </c>
      <c r="S304" s="8" t="s">
        <v>7</v>
      </c>
      <c r="T304" s="2" t="s">
        <v>7</v>
      </c>
      <c r="U304" s="16" t="s">
        <v>7</v>
      </c>
      <c r="V304" s="2" t="s">
        <v>7</v>
      </c>
      <c r="W304" s="2" t="s">
        <v>7</v>
      </c>
      <c r="X304" s="2" t="s">
        <v>7</v>
      </c>
      <c r="Y304" s="2" t="s">
        <v>7</v>
      </c>
      <c r="Z304" s="2" t="s">
        <v>7</v>
      </c>
      <c r="AA304" s="2" t="s">
        <v>7</v>
      </c>
      <c r="AB304" s="9" t="s">
        <v>7</v>
      </c>
      <c r="AC304" s="2" t="s">
        <v>7</v>
      </c>
    </row>
    <row r="305" spans="1:29">
      <c r="A305" s="2">
        <v>304</v>
      </c>
      <c r="B305" s="2" t="s">
        <v>761</v>
      </c>
      <c r="C305" s="2" t="str">
        <f>B304</f>
        <v>RegInt</v>
      </c>
      <c r="D305" s="2" t="str">
        <f>H304</f>
        <v>Regional Integration</v>
      </c>
      <c r="E305" s="2">
        <v>4</v>
      </c>
      <c r="F305" s="2" t="str">
        <f t="shared" si="16"/>
        <v>Sub-indicator</v>
      </c>
      <c r="G305" s="2">
        <v>1</v>
      </c>
      <c r="H305" s="2" t="s">
        <v>762</v>
      </c>
      <c r="I305" s="2" t="s">
        <v>733</v>
      </c>
      <c r="J305" s="2" t="str">
        <f t="shared" ref="J305:J329" si="20">H$303</f>
        <v>BUSINESS &amp; LABOUR ENVIRONMENT</v>
      </c>
      <c r="K305" s="2" t="str">
        <f t="shared" si="19"/>
        <v>FOUNDATIONS FOR ECONOMIC OPPORTUNITY</v>
      </c>
      <c r="L305" s="2" t="s">
        <v>1390</v>
      </c>
      <c r="M305" s="2" t="s">
        <v>1432</v>
      </c>
      <c r="N305" s="2" t="s">
        <v>7</v>
      </c>
      <c r="O305" s="3" t="s">
        <v>1800</v>
      </c>
      <c r="P305" s="2" t="s">
        <v>2283</v>
      </c>
      <c r="Q305" s="4">
        <v>46141</v>
      </c>
      <c r="R305" s="2" t="s">
        <v>759</v>
      </c>
      <c r="S305" s="5" t="s">
        <v>734</v>
      </c>
      <c r="T305" s="2" t="s">
        <v>64</v>
      </c>
      <c r="U305" s="16">
        <v>1</v>
      </c>
      <c r="V305" s="2" t="s">
        <v>1797</v>
      </c>
      <c r="W305" s="2" t="s">
        <v>20</v>
      </c>
      <c r="X305" s="2" t="s">
        <v>20</v>
      </c>
      <c r="Y305" s="2" t="s">
        <v>20</v>
      </c>
      <c r="Z305" s="2" t="s">
        <v>7</v>
      </c>
      <c r="AA305" s="2" t="s">
        <v>1824</v>
      </c>
      <c r="AB305" s="2" t="s">
        <v>7</v>
      </c>
      <c r="AC305" s="2" t="s">
        <v>7</v>
      </c>
    </row>
    <row r="306" spans="1:29">
      <c r="A306" s="2">
        <v>305</v>
      </c>
      <c r="B306" s="2" t="s">
        <v>763</v>
      </c>
      <c r="C306" s="2" t="str">
        <f>B304</f>
        <v>RegInt</v>
      </c>
      <c r="D306" s="2" t="str">
        <f>H304</f>
        <v>Regional Integration</v>
      </c>
      <c r="E306" s="2">
        <v>4</v>
      </c>
      <c r="F306" s="2" t="str">
        <f t="shared" si="16"/>
        <v>Sub-indicator</v>
      </c>
      <c r="G306" s="2">
        <v>1</v>
      </c>
      <c r="H306" s="2" t="s">
        <v>764</v>
      </c>
      <c r="I306" s="2" t="s">
        <v>765</v>
      </c>
      <c r="J306" s="2" t="str">
        <f t="shared" si="20"/>
        <v>BUSINESS &amp; LABOUR ENVIRONMENT</v>
      </c>
      <c r="K306" s="2" t="str">
        <f t="shared" si="19"/>
        <v>FOUNDATIONS FOR ECONOMIC OPPORTUNITY</v>
      </c>
      <c r="L306" s="2" t="s">
        <v>1414</v>
      </c>
      <c r="M306" s="2" t="s">
        <v>766</v>
      </c>
      <c r="N306" s="2" t="s">
        <v>1484</v>
      </c>
      <c r="O306" s="3" t="s">
        <v>767</v>
      </c>
      <c r="P306" s="2" t="s">
        <v>1453</v>
      </c>
      <c r="Q306" s="4">
        <v>46077</v>
      </c>
      <c r="R306" s="2" t="s">
        <v>768</v>
      </c>
      <c r="S306" s="8" t="s">
        <v>18</v>
      </c>
      <c r="T306" s="2" t="s">
        <v>64</v>
      </c>
      <c r="U306" s="16">
        <v>1</v>
      </c>
      <c r="V306" s="2" t="s">
        <v>769</v>
      </c>
      <c r="W306" s="2" t="s">
        <v>20</v>
      </c>
      <c r="X306" s="2" t="s">
        <v>20</v>
      </c>
      <c r="Y306" s="2" t="s">
        <v>20</v>
      </c>
      <c r="Z306" s="2" t="s">
        <v>7</v>
      </c>
      <c r="AA306" s="2" t="s">
        <v>2285</v>
      </c>
      <c r="AB306" s="2" t="s">
        <v>7</v>
      </c>
      <c r="AC306" s="2" t="s">
        <v>7</v>
      </c>
    </row>
    <row r="307" spans="1:29">
      <c r="A307" s="2">
        <v>306</v>
      </c>
      <c r="B307" s="2" t="s">
        <v>1341</v>
      </c>
      <c r="C307" s="2" t="str">
        <f>B304</f>
        <v>RegInt</v>
      </c>
      <c r="D307" s="2" t="str">
        <f>H304</f>
        <v>Regional Integration</v>
      </c>
      <c r="E307" s="2">
        <v>4</v>
      </c>
      <c r="F307" s="2" t="str">
        <f t="shared" si="16"/>
        <v>Sub-indicator</v>
      </c>
      <c r="G307" s="2">
        <v>1</v>
      </c>
      <c r="H307" s="2" t="s">
        <v>770</v>
      </c>
      <c r="I307" s="2" t="s">
        <v>771</v>
      </c>
      <c r="J307" s="2" t="str">
        <f t="shared" si="20"/>
        <v>BUSINESS &amp; LABOUR ENVIRONMENT</v>
      </c>
      <c r="K307" s="2" t="str">
        <f t="shared" si="19"/>
        <v>FOUNDATIONS FOR ECONOMIC OPPORTUNITY</v>
      </c>
      <c r="L307" s="2" t="s">
        <v>2322</v>
      </c>
      <c r="M307" s="2" t="s">
        <v>772</v>
      </c>
      <c r="N307" s="2" t="s">
        <v>7</v>
      </c>
      <c r="O307" s="3" t="s">
        <v>773</v>
      </c>
      <c r="P307" s="2" t="s">
        <v>1460</v>
      </c>
      <c r="Q307" s="4">
        <v>46070</v>
      </c>
      <c r="R307" s="2" t="s">
        <v>774</v>
      </c>
      <c r="S307" s="8" t="s">
        <v>63</v>
      </c>
      <c r="T307" s="2" t="s">
        <v>64</v>
      </c>
      <c r="U307" s="16">
        <v>1</v>
      </c>
      <c r="V307" s="2" t="s">
        <v>1471</v>
      </c>
      <c r="W307" s="2" t="s">
        <v>20</v>
      </c>
      <c r="X307" s="2" t="s">
        <v>20</v>
      </c>
      <c r="Y307" s="2" t="s">
        <v>20</v>
      </c>
      <c r="Z307" s="2" t="s">
        <v>7</v>
      </c>
      <c r="AA307" s="2" t="s">
        <v>7</v>
      </c>
      <c r="AB307" s="2" t="s">
        <v>7</v>
      </c>
      <c r="AC307" s="2" t="s">
        <v>7</v>
      </c>
    </row>
    <row r="308" spans="1:29">
      <c r="A308" s="2">
        <v>307</v>
      </c>
      <c r="B308" s="2" t="s">
        <v>775</v>
      </c>
      <c r="C308" s="2" t="str">
        <f>B303</f>
        <v>BUSLABENV</v>
      </c>
      <c r="D308" s="2" t="str">
        <f>H303</f>
        <v>BUSINESS &amp; LABOUR ENVIRONMENT</v>
      </c>
      <c r="E308" s="2">
        <v>3</v>
      </c>
      <c r="F308" s="2" t="str">
        <f t="shared" si="16"/>
        <v>Indicator</v>
      </c>
      <c r="G308" s="2">
        <v>0</v>
      </c>
      <c r="H308" s="6" t="s">
        <v>776</v>
      </c>
      <c r="I308" s="2" t="s">
        <v>777</v>
      </c>
      <c r="J308" s="2" t="str">
        <f t="shared" si="20"/>
        <v>BUSINESS &amp; LABOUR ENVIRONMENT</v>
      </c>
      <c r="K308" s="2" t="str">
        <f t="shared" si="19"/>
        <v>FOUNDATIONS FOR ECONOMIC OPPORTUNITY</v>
      </c>
      <c r="L308" s="2" t="s">
        <v>8</v>
      </c>
      <c r="M308" s="2" t="s">
        <v>7</v>
      </c>
      <c r="N308" s="2" t="s">
        <v>7</v>
      </c>
      <c r="O308" s="3" t="s">
        <v>1731</v>
      </c>
      <c r="P308" s="2" t="s">
        <v>7</v>
      </c>
      <c r="Q308" s="4" t="s">
        <v>7</v>
      </c>
      <c r="R308" s="2" t="s">
        <v>7</v>
      </c>
      <c r="S308" s="2" t="s">
        <v>7</v>
      </c>
      <c r="T308" s="2" t="s">
        <v>7</v>
      </c>
      <c r="U308" s="7" t="s">
        <v>7</v>
      </c>
      <c r="V308" s="2" t="s">
        <v>7</v>
      </c>
      <c r="W308" s="2" t="s">
        <v>7</v>
      </c>
      <c r="X308" s="2" t="s">
        <v>7</v>
      </c>
      <c r="Y308" s="2" t="s">
        <v>7</v>
      </c>
      <c r="Z308" s="2" t="s">
        <v>7</v>
      </c>
      <c r="AA308" s="2" t="s">
        <v>7</v>
      </c>
      <c r="AB308" s="2" t="s">
        <v>7</v>
      </c>
      <c r="AC308" s="2" t="s">
        <v>7</v>
      </c>
    </row>
    <row r="309" spans="1:29">
      <c r="A309" s="2">
        <v>308</v>
      </c>
      <c r="B309" s="2" t="s">
        <v>778</v>
      </c>
      <c r="C309" s="2" t="str">
        <f>B308</f>
        <v>EconDiv</v>
      </c>
      <c r="D309" s="2" t="str">
        <f>H308</f>
        <v>Economic Diversification</v>
      </c>
      <c r="E309" s="2">
        <v>4</v>
      </c>
      <c r="F309" s="2" t="str">
        <f t="shared" si="16"/>
        <v>Sub-indicator</v>
      </c>
      <c r="G309" s="2">
        <v>1</v>
      </c>
      <c r="H309" s="2" t="s">
        <v>779</v>
      </c>
      <c r="I309" s="2" t="s">
        <v>765</v>
      </c>
      <c r="J309" s="2" t="str">
        <f t="shared" si="20"/>
        <v>BUSINESS &amp; LABOUR ENVIRONMENT</v>
      </c>
      <c r="K309" s="2" t="str">
        <f t="shared" si="19"/>
        <v>FOUNDATIONS FOR ECONOMIC OPPORTUNITY</v>
      </c>
      <c r="L309" s="2" t="s">
        <v>1414</v>
      </c>
      <c r="M309" s="2" t="s">
        <v>766</v>
      </c>
      <c r="N309" s="2" t="s">
        <v>780</v>
      </c>
      <c r="O309" s="3" t="s">
        <v>781</v>
      </c>
      <c r="P309" s="2" t="s">
        <v>1453</v>
      </c>
      <c r="Q309" s="4">
        <v>46077</v>
      </c>
      <c r="R309" s="2" t="s">
        <v>782</v>
      </c>
      <c r="S309" s="8" t="s">
        <v>63</v>
      </c>
      <c r="T309" s="2" t="s">
        <v>19</v>
      </c>
      <c r="U309" s="16">
        <v>-1</v>
      </c>
      <c r="V309" s="2" t="s">
        <v>783</v>
      </c>
      <c r="W309" s="2" t="s">
        <v>20</v>
      </c>
      <c r="X309" s="2" t="s">
        <v>20</v>
      </c>
      <c r="Y309" s="2" t="s">
        <v>20</v>
      </c>
      <c r="Z309" s="2" t="s">
        <v>7</v>
      </c>
      <c r="AA309" s="2" t="s">
        <v>7</v>
      </c>
      <c r="AB309" s="2" t="s">
        <v>7</v>
      </c>
      <c r="AC309" s="2" t="s">
        <v>7</v>
      </c>
    </row>
    <row r="310" spans="1:29">
      <c r="A310" s="2">
        <v>309</v>
      </c>
      <c r="B310" s="2" t="s">
        <v>1342</v>
      </c>
      <c r="C310" s="2" t="str">
        <f>B308</f>
        <v>EconDiv</v>
      </c>
      <c r="D310" s="2" t="str">
        <f>H308</f>
        <v>Economic Diversification</v>
      </c>
      <c r="E310" s="2">
        <v>4</v>
      </c>
      <c r="F310" s="2" t="str">
        <f t="shared" si="16"/>
        <v>Sub-indicator</v>
      </c>
      <c r="G310" s="2">
        <v>1</v>
      </c>
      <c r="H310" s="2" t="s">
        <v>784</v>
      </c>
      <c r="I310" s="2" t="s">
        <v>785</v>
      </c>
      <c r="J310" s="2" t="str">
        <f t="shared" si="20"/>
        <v>BUSINESS &amp; LABOUR ENVIRONMENT</v>
      </c>
      <c r="K310" s="2" t="str">
        <f t="shared" si="19"/>
        <v>FOUNDATIONS FOR ECONOMIC OPPORTUNITY</v>
      </c>
      <c r="L310" s="2" t="s">
        <v>1409</v>
      </c>
      <c r="M310" s="2" t="s">
        <v>1439</v>
      </c>
      <c r="N310" s="2" t="s">
        <v>7</v>
      </c>
      <c r="O310" s="3" t="s">
        <v>1573</v>
      </c>
      <c r="P310" s="2" t="s">
        <v>1453</v>
      </c>
      <c r="Q310" s="4">
        <v>46092</v>
      </c>
      <c r="R310" s="2" t="s">
        <v>786</v>
      </c>
      <c r="S310" s="8" t="s">
        <v>1574</v>
      </c>
      <c r="T310" s="2" t="s">
        <v>64</v>
      </c>
      <c r="U310" s="16">
        <v>1</v>
      </c>
      <c r="V310" s="2" t="s">
        <v>1575</v>
      </c>
      <c r="W310" s="2" t="s">
        <v>1576</v>
      </c>
      <c r="X310" s="2" t="s">
        <v>787</v>
      </c>
      <c r="Y310" s="2" t="s">
        <v>20</v>
      </c>
      <c r="Z310" s="2" t="s">
        <v>7</v>
      </c>
      <c r="AA310" s="2" t="s">
        <v>7</v>
      </c>
      <c r="AB310" s="2" t="s">
        <v>7</v>
      </c>
      <c r="AC310" s="2" t="s">
        <v>7</v>
      </c>
    </row>
    <row r="311" spans="1:29">
      <c r="A311" s="2">
        <v>310</v>
      </c>
      <c r="B311" s="2" t="s">
        <v>788</v>
      </c>
      <c r="C311" s="2" t="str">
        <f>B303</f>
        <v>BUSLABENV</v>
      </c>
      <c r="D311" s="2" t="str">
        <f>H303</f>
        <v>BUSINESS &amp; LABOUR ENVIRONMENT</v>
      </c>
      <c r="E311" s="2">
        <v>3</v>
      </c>
      <c r="F311" s="2" t="str">
        <f t="shared" si="16"/>
        <v>Indicator</v>
      </c>
      <c r="G311" s="2">
        <v>0</v>
      </c>
      <c r="H311" s="6" t="s">
        <v>789</v>
      </c>
      <c r="I311" s="2" t="s">
        <v>790</v>
      </c>
      <c r="J311" s="2" t="str">
        <f t="shared" si="20"/>
        <v>BUSINESS &amp; LABOUR ENVIRONMENT</v>
      </c>
      <c r="K311" s="2" t="str">
        <f t="shared" si="19"/>
        <v>FOUNDATIONS FOR ECONOMIC OPPORTUNITY</v>
      </c>
      <c r="L311" s="2" t="s">
        <v>8</v>
      </c>
      <c r="M311" s="2" t="s">
        <v>7</v>
      </c>
      <c r="N311" s="2" t="s">
        <v>7</v>
      </c>
      <c r="O311" s="3" t="s">
        <v>791</v>
      </c>
      <c r="P311" s="2" t="s">
        <v>7</v>
      </c>
      <c r="Q311" s="4" t="s">
        <v>7</v>
      </c>
      <c r="R311" s="2" t="s">
        <v>7</v>
      </c>
      <c r="S311" s="8" t="s">
        <v>7</v>
      </c>
      <c r="T311" s="2" t="s">
        <v>7</v>
      </c>
      <c r="U311" s="16" t="s">
        <v>7</v>
      </c>
      <c r="V311" s="2" t="s">
        <v>7</v>
      </c>
      <c r="W311" s="2" t="s">
        <v>7</v>
      </c>
      <c r="X311" s="2" t="s">
        <v>7</v>
      </c>
      <c r="Y311" s="2" t="s">
        <v>7</v>
      </c>
      <c r="Z311" s="2" t="s">
        <v>7</v>
      </c>
      <c r="AA311" s="2" t="s">
        <v>7</v>
      </c>
      <c r="AB311" s="2" t="s">
        <v>7</v>
      </c>
      <c r="AC311" s="2" t="s">
        <v>7</v>
      </c>
    </row>
    <row r="312" spans="1:29">
      <c r="A312" s="2">
        <v>311</v>
      </c>
      <c r="B312" s="2" t="s">
        <v>792</v>
      </c>
      <c r="C312" s="2" t="str">
        <f>B311</f>
        <v>BusCompReg</v>
      </c>
      <c r="D312" s="2" t="str">
        <f>H311</f>
        <v>Business &amp; Competition Regulations</v>
      </c>
      <c r="E312" s="2">
        <v>4</v>
      </c>
      <c r="F312" s="2" t="str">
        <f t="shared" si="16"/>
        <v>Sub-indicator</v>
      </c>
      <c r="G312" s="2">
        <v>0</v>
      </c>
      <c r="H312" s="2" t="s">
        <v>793</v>
      </c>
      <c r="I312" s="2" t="s">
        <v>730</v>
      </c>
      <c r="J312" s="2" t="str">
        <f t="shared" si="20"/>
        <v>BUSINESS &amp; LABOUR ENVIRONMENT</v>
      </c>
      <c r="K312" s="2" t="str">
        <f t="shared" si="19"/>
        <v>FOUNDATIONS FOR ECONOMIC OPPORTUNITY</v>
      </c>
      <c r="L312" s="2" t="s">
        <v>8</v>
      </c>
      <c r="M312" s="2" t="s">
        <v>7</v>
      </c>
      <c r="N312" s="2" t="s">
        <v>7</v>
      </c>
      <c r="O312" s="3" t="s">
        <v>794</v>
      </c>
      <c r="P312" s="2" t="s">
        <v>7</v>
      </c>
      <c r="Q312" s="4" t="s">
        <v>7</v>
      </c>
      <c r="R312" s="2" t="s">
        <v>7</v>
      </c>
      <c r="S312" s="2" t="s">
        <v>7</v>
      </c>
      <c r="T312" s="2" t="s">
        <v>7</v>
      </c>
      <c r="U312" s="7" t="s">
        <v>7</v>
      </c>
      <c r="V312" s="2" t="s">
        <v>7</v>
      </c>
      <c r="W312" s="2" t="s">
        <v>7</v>
      </c>
      <c r="X312" s="2" t="s">
        <v>7</v>
      </c>
      <c r="Y312" s="2" t="s">
        <v>7</v>
      </c>
      <c r="Z312" s="2" t="s">
        <v>7</v>
      </c>
      <c r="AA312" s="2" t="s">
        <v>7</v>
      </c>
      <c r="AB312" s="2" t="s">
        <v>7</v>
      </c>
      <c r="AC312" s="2" t="s">
        <v>7</v>
      </c>
    </row>
    <row r="313" spans="1:29">
      <c r="A313" s="2">
        <v>312</v>
      </c>
      <c r="B313" s="2" t="s">
        <v>795</v>
      </c>
      <c r="C313" s="2" t="str">
        <f>B312</f>
        <v>BusRegEnv</v>
      </c>
      <c r="D313" s="2" t="str">
        <f>H312</f>
        <v>Business Regulatory Environment</v>
      </c>
      <c r="E313" s="2">
        <v>5</v>
      </c>
      <c r="F313" s="2" t="str">
        <f t="shared" si="16"/>
        <v>Sub-sub-indicator</v>
      </c>
      <c r="G313" s="2">
        <v>1</v>
      </c>
      <c r="H313" s="2" t="s">
        <v>2226</v>
      </c>
      <c r="I313" s="2" t="s">
        <v>733</v>
      </c>
      <c r="J313" s="2" t="str">
        <f t="shared" si="20"/>
        <v>BUSINESS &amp; LABOUR ENVIRONMENT</v>
      </c>
      <c r="K313" s="2" t="str">
        <f t="shared" si="19"/>
        <v>FOUNDATIONS FOR ECONOMIC OPPORTUNITY</v>
      </c>
      <c r="L313" s="2" t="s">
        <v>1390</v>
      </c>
      <c r="M313" s="2" t="s">
        <v>1432</v>
      </c>
      <c r="N313" s="2" t="s">
        <v>7</v>
      </c>
      <c r="O313" s="3" t="s">
        <v>1801</v>
      </c>
      <c r="P313" s="2" t="s">
        <v>2283</v>
      </c>
      <c r="Q313" s="4">
        <v>46141</v>
      </c>
      <c r="R313" s="2" t="s">
        <v>793</v>
      </c>
      <c r="S313" s="8" t="s">
        <v>734</v>
      </c>
      <c r="T313" s="2" t="s">
        <v>64</v>
      </c>
      <c r="U313" s="16">
        <v>1</v>
      </c>
      <c r="V313" s="2" t="s">
        <v>1797</v>
      </c>
      <c r="W313" s="2" t="s">
        <v>20</v>
      </c>
      <c r="X313" s="2" t="s">
        <v>20</v>
      </c>
      <c r="Y313" s="2" t="s">
        <v>20</v>
      </c>
      <c r="Z313" s="2" t="s">
        <v>7</v>
      </c>
      <c r="AA313" s="2" t="s">
        <v>1824</v>
      </c>
      <c r="AB313" s="2" t="s">
        <v>7</v>
      </c>
      <c r="AC313" s="2" t="s">
        <v>7</v>
      </c>
    </row>
    <row r="314" spans="1:29">
      <c r="A314" s="2">
        <v>313</v>
      </c>
      <c r="B314" s="2" t="s">
        <v>796</v>
      </c>
      <c r="C314" s="2" t="str">
        <f>B312</f>
        <v>BusRegEnv</v>
      </c>
      <c r="D314" s="2" t="str">
        <f>H312</f>
        <v>Business Regulatory Environment</v>
      </c>
      <c r="E314" s="2">
        <v>5</v>
      </c>
      <c r="F314" s="2" t="str">
        <f t="shared" si="16"/>
        <v>Sub-sub-indicator</v>
      </c>
      <c r="G314" s="2">
        <v>1</v>
      </c>
      <c r="H314" s="2" t="s">
        <v>2257</v>
      </c>
      <c r="I314" s="2" t="s">
        <v>371</v>
      </c>
      <c r="J314" s="2" t="str">
        <f t="shared" si="20"/>
        <v>BUSINESS &amp; LABOUR ENVIRONMENT</v>
      </c>
      <c r="K314" s="2" t="str">
        <f t="shared" si="19"/>
        <v>FOUNDATIONS FOR ECONOMIC OPPORTUNITY</v>
      </c>
      <c r="L314" s="2" t="s">
        <v>1422</v>
      </c>
      <c r="M314" s="2" t="s">
        <v>1432</v>
      </c>
      <c r="N314" s="2" t="s">
        <v>7</v>
      </c>
      <c r="O314" s="3" t="s">
        <v>2264</v>
      </c>
      <c r="P314" s="2" t="s">
        <v>1460</v>
      </c>
      <c r="Q314" s="4">
        <v>46206</v>
      </c>
      <c r="R314" s="2" t="s">
        <v>797</v>
      </c>
      <c r="S314" s="8" t="s">
        <v>734</v>
      </c>
      <c r="T314" s="2" t="s">
        <v>64</v>
      </c>
      <c r="U314" s="7">
        <v>1</v>
      </c>
      <c r="V314" s="2" t="s">
        <v>2260</v>
      </c>
      <c r="W314" s="2" t="s">
        <v>2261</v>
      </c>
      <c r="X314" s="2" t="s">
        <v>20</v>
      </c>
      <c r="Y314" s="2" t="s">
        <v>2262</v>
      </c>
      <c r="Z314" s="2" t="s">
        <v>7</v>
      </c>
      <c r="AA314" s="2" t="s">
        <v>7</v>
      </c>
      <c r="AB314" s="2" t="s">
        <v>7</v>
      </c>
      <c r="AC314" s="2" t="s">
        <v>7</v>
      </c>
    </row>
    <row r="315" spans="1:29">
      <c r="A315" s="2">
        <v>314</v>
      </c>
      <c r="B315" s="2" t="s">
        <v>798</v>
      </c>
      <c r="C315" s="2" t="str">
        <f>B311</f>
        <v>BusCompReg</v>
      </c>
      <c r="D315" s="2" t="str">
        <f>H311</f>
        <v>Business &amp; Competition Regulations</v>
      </c>
      <c r="E315" s="2">
        <v>4</v>
      </c>
      <c r="F315" s="2" t="str">
        <f t="shared" si="16"/>
        <v>Sub-indicator</v>
      </c>
      <c r="G315" s="2">
        <v>1</v>
      </c>
      <c r="H315" s="2" t="s">
        <v>799</v>
      </c>
      <c r="I315" s="2" t="s">
        <v>202</v>
      </c>
      <c r="J315" s="2" t="str">
        <f t="shared" si="20"/>
        <v>BUSINESS &amp; LABOUR ENVIRONMENT</v>
      </c>
      <c r="K315" s="2" t="str">
        <f t="shared" si="19"/>
        <v>FOUNDATIONS FOR ECONOMIC OPPORTUNITY</v>
      </c>
      <c r="L315" s="2" t="s">
        <v>1392</v>
      </c>
      <c r="M315" s="2" t="s">
        <v>1436</v>
      </c>
      <c r="N315" s="2" t="s">
        <v>7</v>
      </c>
      <c r="O315" s="3" t="s">
        <v>1694</v>
      </c>
      <c r="P315" s="2" t="s">
        <v>1682</v>
      </c>
      <c r="Q315" s="4">
        <v>46119</v>
      </c>
      <c r="R315" s="2" t="s">
        <v>1693</v>
      </c>
      <c r="S315" s="8" t="s">
        <v>60</v>
      </c>
      <c r="T315" s="2" t="s">
        <v>64</v>
      </c>
      <c r="U315" s="16">
        <v>1</v>
      </c>
      <c r="V315" s="2" t="s">
        <v>204</v>
      </c>
      <c r="W315" s="2" t="s">
        <v>205</v>
      </c>
      <c r="X315" s="2" t="s">
        <v>20</v>
      </c>
      <c r="Y315" s="2" t="s">
        <v>20</v>
      </c>
      <c r="Z315" s="2" t="s">
        <v>7</v>
      </c>
      <c r="AA315" s="2" t="s">
        <v>2104</v>
      </c>
      <c r="AB315" s="2" t="s">
        <v>1591</v>
      </c>
      <c r="AC315" s="2" t="s">
        <v>7</v>
      </c>
    </row>
    <row r="316" spans="1:29">
      <c r="A316" s="2">
        <v>315</v>
      </c>
      <c r="B316" s="2" t="s">
        <v>800</v>
      </c>
      <c r="C316" s="2" t="str">
        <f>B303</f>
        <v>BUSLABENV</v>
      </c>
      <c r="D316" s="2" t="str">
        <f>H303</f>
        <v>BUSINESS &amp; LABOUR ENVIRONMENT</v>
      </c>
      <c r="E316" s="2">
        <v>3</v>
      </c>
      <c r="F316" s="2" t="str">
        <f t="shared" si="16"/>
        <v>Indicator</v>
      </c>
      <c r="G316" s="2">
        <v>0</v>
      </c>
      <c r="H316" s="6" t="s">
        <v>801</v>
      </c>
      <c r="I316" s="2" t="s">
        <v>802</v>
      </c>
      <c r="J316" s="2" t="str">
        <f t="shared" si="20"/>
        <v>BUSINESS &amp; LABOUR ENVIRONMENT</v>
      </c>
      <c r="K316" s="2" t="str">
        <f t="shared" si="19"/>
        <v>FOUNDATIONS FOR ECONOMIC OPPORTUNITY</v>
      </c>
      <c r="L316" s="2" t="s">
        <v>8</v>
      </c>
      <c r="M316" s="2" t="s">
        <v>7</v>
      </c>
      <c r="N316" s="2" t="s">
        <v>7</v>
      </c>
      <c r="O316" s="3" t="s">
        <v>1732</v>
      </c>
      <c r="P316" s="2" t="s">
        <v>7</v>
      </c>
      <c r="Q316" s="4" t="s">
        <v>7</v>
      </c>
      <c r="R316" s="2" t="s">
        <v>7</v>
      </c>
      <c r="S316" s="8" t="s">
        <v>7</v>
      </c>
      <c r="T316" s="2" t="s">
        <v>7</v>
      </c>
      <c r="U316" s="16" t="s">
        <v>7</v>
      </c>
      <c r="V316" s="2" t="s">
        <v>7</v>
      </c>
      <c r="W316" s="2" t="s">
        <v>7</v>
      </c>
      <c r="X316" s="2" t="s">
        <v>7</v>
      </c>
      <c r="Y316" s="2" t="s">
        <v>7</v>
      </c>
      <c r="Z316" s="2" t="s">
        <v>7</v>
      </c>
      <c r="AA316" s="2" t="s">
        <v>7</v>
      </c>
      <c r="AB316" s="2" t="s">
        <v>7</v>
      </c>
      <c r="AC316" s="2" t="s">
        <v>7</v>
      </c>
    </row>
    <row r="317" spans="1:29">
      <c r="A317" s="2">
        <v>316</v>
      </c>
      <c r="B317" s="2" t="s">
        <v>1343</v>
      </c>
      <c r="C317" s="2" t="str">
        <f>B316</f>
        <v>AccBankServ</v>
      </c>
      <c r="D317" s="2" t="str">
        <f>H316</f>
        <v>Access to Banking Services</v>
      </c>
      <c r="E317" s="2">
        <v>4</v>
      </c>
      <c r="F317" s="2" t="str">
        <f t="shared" si="16"/>
        <v>Sub-indicator</v>
      </c>
      <c r="G317" s="2">
        <v>1</v>
      </c>
      <c r="H317" s="2" t="s">
        <v>803</v>
      </c>
      <c r="I317" s="2" t="s">
        <v>804</v>
      </c>
      <c r="J317" s="2" t="str">
        <f t="shared" si="20"/>
        <v>BUSINESS &amp; LABOUR ENVIRONMENT</v>
      </c>
      <c r="K317" s="2" t="str">
        <f t="shared" si="19"/>
        <v>FOUNDATIONS FOR ECONOMIC OPPORTUNITY</v>
      </c>
      <c r="L317" s="2" t="s">
        <v>1404</v>
      </c>
      <c r="M317" s="2" t="s">
        <v>1506</v>
      </c>
      <c r="N317" s="2" t="s">
        <v>7</v>
      </c>
      <c r="O317" s="3" t="s">
        <v>1604</v>
      </c>
      <c r="P317" s="2" t="s">
        <v>1460</v>
      </c>
      <c r="Q317" s="4">
        <v>46079</v>
      </c>
      <c r="R317" s="2" t="s">
        <v>1507</v>
      </c>
      <c r="S317" s="2" t="s">
        <v>18</v>
      </c>
      <c r="T317" s="2" t="s">
        <v>64</v>
      </c>
      <c r="U317" s="7">
        <v>1</v>
      </c>
      <c r="V317" s="2" t="s">
        <v>1508</v>
      </c>
      <c r="W317" s="2" t="s">
        <v>1509</v>
      </c>
      <c r="X317" s="2" t="s">
        <v>20</v>
      </c>
      <c r="Y317" s="2" t="s">
        <v>20</v>
      </c>
      <c r="Z317" s="2" t="s">
        <v>7</v>
      </c>
      <c r="AA317" s="2" t="s">
        <v>2279</v>
      </c>
      <c r="AB317" s="2" t="s">
        <v>7</v>
      </c>
      <c r="AC317" s="2" t="s">
        <v>7</v>
      </c>
    </row>
    <row r="318" spans="1:29">
      <c r="A318" s="2">
        <v>317</v>
      </c>
      <c r="B318" s="2" t="s">
        <v>805</v>
      </c>
      <c r="C318" s="2" t="str">
        <f>B316</f>
        <v>AccBankServ</v>
      </c>
      <c r="D318" s="2" t="str">
        <f>H316</f>
        <v>Access to Banking Services</v>
      </c>
      <c r="E318" s="2">
        <v>4</v>
      </c>
      <c r="F318" s="2" t="str">
        <f t="shared" si="16"/>
        <v>Sub-indicator</v>
      </c>
      <c r="G318" s="2">
        <v>1</v>
      </c>
      <c r="H318" s="2" t="s">
        <v>806</v>
      </c>
      <c r="I318" s="2" t="s">
        <v>371</v>
      </c>
      <c r="J318" s="2" t="str">
        <f t="shared" si="20"/>
        <v>BUSINESS &amp; LABOUR ENVIRONMENT</v>
      </c>
      <c r="K318" s="2" t="str">
        <f t="shared" si="19"/>
        <v>FOUNDATIONS FOR ECONOMIC OPPORTUNITY</v>
      </c>
      <c r="L318" s="2" t="s">
        <v>1422</v>
      </c>
      <c r="M318" s="2" t="s">
        <v>807</v>
      </c>
      <c r="N318" s="2" t="s">
        <v>7</v>
      </c>
      <c r="O318" s="3" t="s">
        <v>1485</v>
      </c>
      <c r="P318" s="2" t="s">
        <v>1486</v>
      </c>
      <c r="Q318" s="4">
        <v>46078</v>
      </c>
      <c r="R318" s="2" t="s">
        <v>1487</v>
      </c>
      <c r="S318" s="8" t="s">
        <v>92</v>
      </c>
      <c r="T318" s="2" t="s">
        <v>64</v>
      </c>
      <c r="U318" s="16">
        <v>1</v>
      </c>
      <c r="V318" s="2" t="s">
        <v>1488</v>
      </c>
      <c r="W318" s="2" t="s">
        <v>1489</v>
      </c>
      <c r="X318" s="2" t="s">
        <v>1490</v>
      </c>
      <c r="Y318" s="2" t="s">
        <v>20</v>
      </c>
      <c r="Z318" s="2" t="s">
        <v>7</v>
      </c>
      <c r="AA318" s="2" t="s">
        <v>7</v>
      </c>
      <c r="AB318" s="2" t="s">
        <v>7</v>
      </c>
      <c r="AC318" s="2" t="s">
        <v>7</v>
      </c>
    </row>
    <row r="319" spans="1:29">
      <c r="A319" s="2">
        <v>318</v>
      </c>
      <c r="B319" s="2" t="s">
        <v>808</v>
      </c>
      <c r="C319" s="2" t="str">
        <f>B316</f>
        <v>AccBankServ</v>
      </c>
      <c r="D319" s="2" t="str">
        <f>H316</f>
        <v>Access to Banking Services</v>
      </c>
      <c r="E319" s="2">
        <v>4</v>
      </c>
      <c r="F319" s="2" t="str">
        <f t="shared" si="16"/>
        <v>Sub-indicator</v>
      </c>
      <c r="G319" s="2">
        <v>1</v>
      </c>
      <c r="H319" s="2" t="s">
        <v>809</v>
      </c>
      <c r="I319" s="2" t="s">
        <v>371</v>
      </c>
      <c r="J319" s="2" t="str">
        <f t="shared" si="20"/>
        <v>BUSINESS &amp; LABOUR ENVIRONMENT</v>
      </c>
      <c r="K319" s="2" t="str">
        <f t="shared" si="19"/>
        <v>FOUNDATIONS FOR ECONOMIC OPPORTUNITY</v>
      </c>
      <c r="L319" s="2" t="s">
        <v>1422</v>
      </c>
      <c r="M319" s="2" t="s">
        <v>807</v>
      </c>
      <c r="N319" s="2" t="s">
        <v>7</v>
      </c>
      <c r="O319" s="3" t="s">
        <v>1491</v>
      </c>
      <c r="P319" s="2" t="s">
        <v>1486</v>
      </c>
      <c r="Q319" s="4">
        <v>46078</v>
      </c>
      <c r="R319" s="2" t="s">
        <v>1492</v>
      </c>
      <c r="S319" s="8" t="s">
        <v>92</v>
      </c>
      <c r="T319" s="2" t="s">
        <v>64</v>
      </c>
      <c r="U319" s="16">
        <v>1</v>
      </c>
      <c r="V319" s="2" t="s">
        <v>1488</v>
      </c>
      <c r="W319" s="2" t="s">
        <v>1493</v>
      </c>
      <c r="X319" s="2" t="s">
        <v>1494</v>
      </c>
      <c r="Y319" s="2" t="s">
        <v>20</v>
      </c>
      <c r="Z319" s="2" t="s">
        <v>7</v>
      </c>
      <c r="AA319" s="2" t="s">
        <v>7</v>
      </c>
      <c r="AB319" s="2" t="s">
        <v>7</v>
      </c>
      <c r="AC319" s="2" t="s">
        <v>7</v>
      </c>
    </row>
    <row r="320" spans="1:29">
      <c r="A320" s="2">
        <v>319</v>
      </c>
      <c r="B320" s="2" t="s">
        <v>810</v>
      </c>
      <c r="C320" s="2" t="str">
        <f>B303</f>
        <v>BUSLABENV</v>
      </c>
      <c r="D320" s="2" t="str">
        <f>H303</f>
        <v>BUSINESS &amp; LABOUR ENVIRONMENT</v>
      </c>
      <c r="E320" s="2">
        <v>3</v>
      </c>
      <c r="F320" s="2" t="str">
        <f t="shared" si="16"/>
        <v>Indicator</v>
      </c>
      <c r="G320" s="2">
        <v>0</v>
      </c>
      <c r="H320" s="6" t="s">
        <v>811</v>
      </c>
      <c r="I320" s="2" t="s">
        <v>812</v>
      </c>
      <c r="J320" s="2" t="str">
        <f t="shared" si="20"/>
        <v>BUSINESS &amp; LABOUR ENVIRONMENT</v>
      </c>
      <c r="K320" s="2" t="str">
        <f t="shared" si="19"/>
        <v>FOUNDATIONS FOR ECONOMIC OPPORTUNITY</v>
      </c>
      <c r="L320" s="2" t="s">
        <v>8</v>
      </c>
      <c r="M320" s="2" t="s">
        <v>7</v>
      </c>
      <c r="N320" s="2" t="s">
        <v>7</v>
      </c>
      <c r="O320" s="3" t="s">
        <v>2311</v>
      </c>
      <c r="P320" s="2" t="s">
        <v>7</v>
      </c>
      <c r="Q320" s="4" t="s">
        <v>7</v>
      </c>
      <c r="R320" s="2" t="s">
        <v>7</v>
      </c>
      <c r="S320" s="8" t="s">
        <v>7</v>
      </c>
      <c r="T320" s="2" t="s">
        <v>7</v>
      </c>
      <c r="U320" s="16" t="s">
        <v>7</v>
      </c>
      <c r="V320" s="2" t="s">
        <v>7</v>
      </c>
      <c r="W320" s="2" t="s">
        <v>7</v>
      </c>
      <c r="X320" s="2" t="s">
        <v>7</v>
      </c>
      <c r="Y320" s="2" t="s">
        <v>7</v>
      </c>
      <c r="Z320" s="2" t="s">
        <v>7</v>
      </c>
      <c r="AA320" s="2" t="s">
        <v>7</v>
      </c>
      <c r="AB320" s="2" t="s">
        <v>7</v>
      </c>
      <c r="AC320" s="2" t="s">
        <v>7</v>
      </c>
    </row>
    <row r="321" spans="1:40">
      <c r="A321" s="2">
        <v>320</v>
      </c>
      <c r="B321" s="2" t="s">
        <v>813</v>
      </c>
      <c r="C321" s="2" t="str">
        <f>B320</f>
        <v>LabRel</v>
      </c>
      <c r="D321" s="2" t="str">
        <f>H320</f>
        <v>Labour Relations</v>
      </c>
      <c r="E321" s="2">
        <v>4</v>
      </c>
      <c r="F321" s="2" t="str">
        <f t="shared" si="16"/>
        <v>Sub-indicator</v>
      </c>
      <c r="G321" s="2">
        <v>1</v>
      </c>
      <c r="H321" s="2" t="s">
        <v>814</v>
      </c>
      <c r="I321" s="2" t="s">
        <v>188</v>
      </c>
      <c r="J321" s="2" t="str">
        <f t="shared" si="20"/>
        <v>BUSINESS &amp; LABOUR ENVIRONMENT</v>
      </c>
      <c r="K321" s="2" t="str">
        <f t="shared" si="19"/>
        <v>FOUNDATIONS FOR ECONOMIC OPPORTUNITY</v>
      </c>
      <c r="L321" s="2" t="s">
        <v>1423</v>
      </c>
      <c r="M321" s="2" t="s">
        <v>1431</v>
      </c>
      <c r="N321" s="2" t="s">
        <v>7</v>
      </c>
      <c r="O321" s="3" t="s">
        <v>815</v>
      </c>
      <c r="P321" s="2" t="s">
        <v>1460</v>
      </c>
      <c r="Q321" s="4">
        <v>46085</v>
      </c>
      <c r="R321" s="2" t="s">
        <v>816</v>
      </c>
      <c r="S321" s="8" t="s">
        <v>191</v>
      </c>
      <c r="T321" s="2" t="s">
        <v>64</v>
      </c>
      <c r="U321" s="16">
        <v>1</v>
      </c>
      <c r="V321" s="2" t="s">
        <v>192</v>
      </c>
      <c r="W321" s="2" t="s">
        <v>856</v>
      </c>
      <c r="X321" s="2" t="s">
        <v>193</v>
      </c>
      <c r="Y321" s="2" t="s">
        <v>20</v>
      </c>
      <c r="Z321" s="2" t="s">
        <v>7</v>
      </c>
      <c r="AA321" s="2" t="s">
        <v>1832</v>
      </c>
      <c r="AB321" s="2" t="s">
        <v>7</v>
      </c>
      <c r="AC321" s="2" t="s">
        <v>7</v>
      </c>
    </row>
    <row r="322" spans="1:40">
      <c r="A322" s="2">
        <v>321</v>
      </c>
      <c r="B322" s="2" t="s">
        <v>1344</v>
      </c>
      <c r="C322" s="2" t="str">
        <f>B320</f>
        <v>LabRel</v>
      </c>
      <c r="D322" s="2" t="str">
        <f>H320</f>
        <v>Labour Relations</v>
      </c>
      <c r="E322" s="2">
        <v>4</v>
      </c>
      <c r="F322" s="2" t="str">
        <f t="shared" si="16"/>
        <v>Sub-indicator</v>
      </c>
      <c r="G322" s="2">
        <v>1</v>
      </c>
      <c r="H322" s="2" t="s">
        <v>817</v>
      </c>
      <c r="I322" s="2" t="s">
        <v>132</v>
      </c>
      <c r="J322" s="2" t="str">
        <f t="shared" si="20"/>
        <v>BUSINESS &amp; LABOUR ENVIRONMENT</v>
      </c>
      <c r="K322" s="2" t="str">
        <f t="shared" si="19"/>
        <v>FOUNDATIONS FOR ECONOMIC OPPORTUNITY</v>
      </c>
      <c r="L322" s="2" t="s">
        <v>1391</v>
      </c>
      <c r="M322" s="2" t="s">
        <v>1434</v>
      </c>
      <c r="N322" s="2" t="s">
        <v>7</v>
      </c>
      <c r="O322" s="3" t="s">
        <v>818</v>
      </c>
      <c r="P322" s="2" t="s">
        <v>1453</v>
      </c>
      <c r="Q322" s="4">
        <v>46147</v>
      </c>
      <c r="R322" s="2" t="s">
        <v>1944</v>
      </c>
      <c r="S322" s="8" t="s">
        <v>92</v>
      </c>
      <c r="T322" s="2" t="s">
        <v>64</v>
      </c>
      <c r="U322" s="16">
        <v>1</v>
      </c>
      <c r="V322" s="2" t="s">
        <v>133</v>
      </c>
      <c r="W322" s="2" t="s">
        <v>20</v>
      </c>
      <c r="X322" s="2" t="s">
        <v>20</v>
      </c>
      <c r="Y322" s="2" t="s">
        <v>20</v>
      </c>
      <c r="Z322" s="2" t="s">
        <v>7</v>
      </c>
      <c r="AA322" s="2" t="s">
        <v>2292</v>
      </c>
      <c r="AB322" s="2" t="s">
        <v>2126</v>
      </c>
      <c r="AC322" s="2" t="s">
        <v>7</v>
      </c>
    </row>
    <row r="323" spans="1:40">
      <c r="A323" s="2">
        <v>322</v>
      </c>
      <c r="B323" s="2" t="s">
        <v>819</v>
      </c>
      <c r="C323" s="2" t="str">
        <f>B320</f>
        <v>LabRel</v>
      </c>
      <c r="D323" s="2" t="str">
        <f>H320</f>
        <v>Labour Relations</v>
      </c>
      <c r="E323" s="2">
        <v>4</v>
      </c>
      <c r="F323" s="2" t="str">
        <f t="shared" ref="F323:F386" si="21">IF(E323=0,"Index",IF(E323=1,"Category",IF(E323=2,"Sub-category",IF(E323=3,"Indicator",IF(E323=4,"Sub-indicator",IF(E323=5,"Sub-sub-indicator"))))))</f>
        <v>Sub-indicator</v>
      </c>
      <c r="G323" s="2">
        <v>1</v>
      </c>
      <c r="H323" s="2" t="s">
        <v>820</v>
      </c>
      <c r="I323" s="2" t="s">
        <v>821</v>
      </c>
      <c r="J323" s="2" t="str">
        <f t="shared" si="20"/>
        <v>BUSINESS &amp; LABOUR ENVIRONMENT</v>
      </c>
      <c r="K323" s="2" t="str">
        <f t="shared" si="19"/>
        <v>FOUNDATIONS FOR ECONOMIC OPPORTUNITY</v>
      </c>
      <c r="L323" s="2" t="s">
        <v>1406</v>
      </c>
      <c r="M323" s="2" t="s">
        <v>822</v>
      </c>
      <c r="N323" s="2" t="s">
        <v>7</v>
      </c>
      <c r="O323" s="3" t="s">
        <v>2059</v>
      </c>
      <c r="P323" s="2" t="s">
        <v>1460</v>
      </c>
      <c r="Q323" s="4">
        <v>46183</v>
      </c>
      <c r="R323" s="2" t="s">
        <v>822</v>
      </c>
      <c r="S323" s="5" t="s">
        <v>734</v>
      </c>
      <c r="T323" s="2" t="s">
        <v>19</v>
      </c>
      <c r="U323" s="16">
        <v>-1</v>
      </c>
      <c r="V323" s="2" t="s">
        <v>2060</v>
      </c>
      <c r="W323" s="2" t="s">
        <v>823</v>
      </c>
      <c r="X323" s="2" t="s">
        <v>20</v>
      </c>
      <c r="Y323" s="2" t="s">
        <v>20</v>
      </c>
      <c r="Z323" s="2" t="s">
        <v>7</v>
      </c>
      <c r="AA323" s="2" t="s">
        <v>2061</v>
      </c>
      <c r="AB323" s="2" t="s">
        <v>2284</v>
      </c>
      <c r="AC323" s="2" t="s">
        <v>7</v>
      </c>
    </row>
    <row r="324" spans="1:40">
      <c r="A324" s="2">
        <v>323</v>
      </c>
      <c r="B324" s="2" t="s">
        <v>1382</v>
      </c>
      <c r="C324" s="2" t="str">
        <f>B303</f>
        <v>BUSLABENV</v>
      </c>
      <c r="D324" s="2" t="str">
        <f>H303</f>
        <v>BUSINESS &amp; LABOUR ENVIRONMENT</v>
      </c>
      <c r="E324" s="2">
        <v>3</v>
      </c>
      <c r="F324" s="2" t="str">
        <f t="shared" si="21"/>
        <v>Indicator</v>
      </c>
      <c r="G324" s="2">
        <v>0</v>
      </c>
      <c r="H324" s="6" t="s">
        <v>824</v>
      </c>
      <c r="I324" s="2" t="s">
        <v>825</v>
      </c>
      <c r="J324" s="2" t="str">
        <f t="shared" si="20"/>
        <v>BUSINESS &amp; LABOUR ENVIRONMENT</v>
      </c>
      <c r="K324" s="2" t="str">
        <f t="shared" si="19"/>
        <v>FOUNDATIONS FOR ECONOMIC OPPORTUNITY</v>
      </c>
      <c r="L324" s="2" t="s">
        <v>8</v>
      </c>
      <c r="M324" s="2" t="s">
        <v>7</v>
      </c>
      <c r="N324" s="2" t="s">
        <v>7</v>
      </c>
      <c r="O324" s="3" t="s">
        <v>826</v>
      </c>
      <c r="P324" s="2" t="s">
        <v>7</v>
      </c>
      <c r="Q324" s="4" t="s">
        <v>7</v>
      </c>
      <c r="R324" s="2" t="s">
        <v>7</v>
      </c>
      <c r="S324" s="2" t="s">
        <v>7</v>
      </c>
      <c r="T324" s="2" t="s">
        <v>7</v>
      </c>
      <c r="U324" s="7" t="s">
        <v>7</v>
      </c>
      <c r="V324" s="2" t="s">
        <v>7</v>
      </c>
      <c r="W324" s="2" t="s">
        <v>7</v>
      </c>
      <c r="X324" s="2" t="s">
        <v>7</v>
      </c>
      <c r="Y324" s="2" t="s">
        <v>7</v>
      </c>
      <c r="Z324" s="2" t="s">
        <v>7</v>
      </c>
      <c r="AA324" s="2" t="s">
        <v>7</v>
      </c>
      <c r="AB324" s="2" t="s">
        <v>7</v>
      </c>
      <c r="AC324" s="2" t="s">
        <v>7</v>
      </c>
    </row>
    <row r="325" spans="1:40">
      <c r="A325" s="2">
        <v>324</v>
      </c>
      <c r="B325" s="2" t="s">
        <v>827</v>
      </c>
      <c r="C325" s="2" t="str">
        <f>B324</f>
        <v>SecEmpOpp</v>
      </c>
      <c r="D325" s="2" t="str">
        <f>H324</f>
        <v>Secure Employment Opportunities</v>
      </c>
      <c r="E325" s="2">
        <v>4</v>
      </c>
      <c r="F325" s="2" t="str">
        <f t="shared" si="21"/>
        <v>Sub-indicator</v>
      </c>
      <c r="G325" s="2">
        <v>1</v>
      </c>
      <c r="H325" s="2" t="s">
        <v>828</v>
      </c>
      <c r="I325" s="2" t="s">
        <v>829</v>
      </c>
      <c r="J325" s="2" t="str">
        <f t="shared" si="20"/>
        <v>BUSINESS &amp; LABOUR ENVIRONMENT</v>
      </c>
      <c r="K325" s="2" t="str">
        <f t="shared" si="19"/>
        <v>FOUNDATIONS FOR ECONOMIC OPPORTUNITY</v>
      </c>
      <c r="L325" s="2" t="s">
        <v>1403</v>
      </c>
      <c r="M325" s="2" t="s">
        <v>830</v>
      </c>
      <c r="N325" s="2" t="s">
        <v>7</v>
      </c>
      <c r="O325" s="3" t="s">
        <v>1465</v>
      </c>
      <c r="P325" s="2" t="s">
        <v>1460</v>
      </c>
      <c r="Q325" s="4">
        <v>46065</v>
      </c>
      <c r="R325" s="2" t="s">
        <v>1711</v>
      </c>
      <c r="S325" s="8" t="s">
        <v>92</v>
      </c>
      <c r="T325" s="2" t="s">
        <v>19</v>
      </c>
      <c r="U325" s="16">
        <v>-1</v>
      </c>
      <c r="V325" s="2" t="s">
        <v>1472</v>
      </c>
      <c r="W325" s="2" t="s">
        <v>1466</v>
      </c>
      <c r="X325" s="2" t="s">
        <v>20</v>
      </c>
      <c r="Y325" s="2" t="s">
        <v>20</v>
      </c>
      <c r="Z325" s="2" t="s">
        <v>7</v>
      </c>
      <c r="AA325" s="2" t="s">
        <v>7</v>
      </c>
      <c r="AB325" s="2" t="s">
        <v>7</v>
      </c>
      <c r="AC325" s="2" t="s">
        <v>7</v>
      </c>
    </row>
    <row r="326" spans="1:40">
      <c r="A326" s="2">
        <v>325</v>
      </c>
      <c r="B326" s="2" t="s">
        <v>831</v>
      </c>
      <c r="C326" s="2" t="str">
        <f>B324</f>
        <v>SecEmpOpp</v>
      </c>
      <c r="D326" s="2" t="str">
        <f>H324</f>
        <v>Secure Employment Opportunities</v>
      </c>
      <c r="E326" s="2">
        <v>4</v>
      </c>
      <c r="F326" s="2" t="str">
        <f t="shared" si="21"/>
        <v>Sub-indicator</v>
      </c>
      <c r="G326" s="2">
        <v>1</v>
      </c>
      <c r="H326" s="2" t="s">
        <v>832</v>
      </c>
      <c r="I326" s="2" t="s">
        <v>371</v>
      </c>
      <c r="J326" s="2" t="str">
        <f t="shared" si="20"/>
        <v>BUSINESS &amp; LABOUR ENVIRONMENT</v>
      </c>
      <c r="K326" s="2" t="str">
        <f t="shared" si="19"/>
        <v>FOUNDATIONS FOR ECONOMIC OPPORTUNITY</v>
      </c>
      <c r="L326" s="2" t="s">
        <v>1422</v>
      </c>
      <c r="M326" s="2" t="s">
        <v>1449</v>
      </c>
      <c r="N326" s="2" t="s">
        <v>7</v>
      </c>
      <c r="O326" s="3" t="s">
        <v>833</v>
      </c>
      <c r="P326" s="2" t="s">
        <v>1460</v>
      </c>
      <c r="Q326" s="4">
        <v>46105</v>
      </c>
      <c r="R326" s="2" t="s">
        <v>1622</v>
      </c>
      <c r="S326" s="8" t="s">
        <v>92</v>
      </c>
      <c r="T326" s="2" t="s">
        <v>19</v>
      </c>
      <c r="U326" s="16">
        <v>-1</v>
      </c>
      <c r="V326" s="2" t="s">
        <v>834</v>
      </c>
      <c r="W326" s="2" t="s">
        <v>835</v>
      </c>
      <c r="X326" s="2" t="s">
        <v>20</v>
      </c>
      <c r="Y326" s="2" t="s">
        <v>20</v>
      </c>
      <c r="Z326" s="2" t="s">
        <v>7</v>
      </c>
      <c r="AA326" s="2" t="s">
        <v>7</v>
      </c>
      <c r="AB326" s="2" t="s">
        <v>7</v>
      </c>
      <c r="AC326" s="2" t="s">
        <v>7</v>
      </c>
    </row>
    <row r="327" spans="1:40">
      <c r="A327" s="2">
        <v>326</v>
      </c>
      <c r="B327" s="2" t="s">
        <v>2179</v>
      </c>
      <c r="C327" s="2" t="str">
        <f>B303</f>
        <v>BUSLABENV</v>
      </c>
      <c r="D327" s="2" t="str">
        <f>H303</f>
        <v>BUSINESS &amp; LABOUR ENVIRONMENT</v>
      </c>
      <c r="E327" s="2">
        <v>3</v>
      </c>
      <c r="F327" s="2" t="str">
        <f t="shared" si="21"/>
        <v>Indicator</v>
      </c>
      <c r="G327" s="2">
        <v>0</v>
      </c>
      <c r="H327" s="6" t="s">
        <v>836</v>
      </c>
      <c r="I327" s="2" t="s">
        <v>86</v>
      </c>
      <c r="J327" s="2" t="str">
        <f t="shared" si="20"/>
        <v>BUSINESS &amp; LABOUR ENVIRONMENT</v>
      </c>
      <c r="K327" s="2" t="str">
        <f t="shared" si="19"/>
        <v>FOUNDATIONS FOR ECONOMIC OPPORTUNITY</v>
      </c>
      <c r="L327" s="2" t="s">
        <v>8</v>
      </c>
      <c r="M327" s="2" t="s">
        <v>7</v>
      </c>
      <c r="N327" s="2" t="s">
        <v>7</v>
      </c>
      <c r="O327" s="3" t="s">
        <v>2003</v>
      </c>
      <c r="P327" s="2" t="s">
        <v>7</v>
      </c>
      <c r="Q327" s="4" t="s">
        <v>7</v>
      </c>
      <c r="R327" s="2" t="s">
        <v>7</v>
      </c>
      <c r="S327" s="8" t="s">
        <v>7</v>
      </c>
      <c r="T327" s="2" t="s">
        <v>7</v>
      </c>
      <c r="U327" s="16" t="s">
        <v>7</v>
      </c>
      <c r="V327" s="2" t="s">
        <v>7</v>
      </c>
      <c r="W327" s="2" t="s">
        <v>7</v>
      </c>
      <c r="X327" s="2" t="s">
        <v>7</v>
      </c>
      <c r="Y327" s="2" t="s">
        <v>7</v>
      </c>
      <c r="Z327" s="2" t="s">
        <v>7</v>
      </c>
      <c r="AA327" s="2" t="s">
        <v>7</v>
      </c>
      <c r="AB327" s="2" t="s">
        <v>7</v>
      </c>
      <c r="AC327" s="2" t="s">
        <v>7</v>
      </c>
    </row>
    <row r="328" spans="1:40">
      <c r="A328" s="2">
        <v>327</v>
      </c>
      <c r="B328" s="2" t="s">
        <v>837</v>
      </c>
      <c r="C328" s="2" t="str">
        <f>B327</f>
        <v>PubPercEconOpp</v>
      </c>
      <c r="D328" s="2" t="str">
        <f>H327</f>
        <v>Public Perception of Economic Opportunities</v>
      </c>
      <c r="E328" s="2">
        <v>4</v>
      </c>
      <c r="F328" s="2" t="str">
        <f t="shared" si="21"/>
        <v>Sub-indicator</v>
      </c>
      <c r="G328" s="2">
        <v>1</v>
      </c>
      <c r="H328" s="2" t="s">
        <v>838</v>
      </c>
      <c r="I328" s="2" t="s">
        <v>86</v>
      </c>
      <c r="J328" s="2" t="str">
        <f t="shared" si="20"/>
        <v>BUSINESS &amp; LABOUR ENVIRONMENT</v>
      </c>
      <c r="K328" s="2" t="str">
        <f t="shared" si="19"/>
        <v>FOUNDATIONS FOR ECONOMIC OPPORTUNITY</v>
      </c>
      <c r="L328" s="2" t="s">
        <v>89</v>
      </c>
      <c r="M328" s="2" t="s">
        <v>90</v>
      </c>
      <c r="N328" s="2" t="s">
        <v>7</v>
      </c>
      <c r="O328" s="2" t="s">
        <v>839</v>
      </c>
      <c r="P328" s="2" t="s">
        <v>1460</v>
      </c>
      <c r="Q328" s="4">
        <v>46140</v>
      </c>
      <c r="R328" s="2" t="s">
        <v>1783</v>
      </c>
      <c r="S328" s="2" t="s">
        <v>92</v>
      </c>
      <c r="T328" s="2" t="s">
        <v>64</v>
      </c>
      <c r="U328" s="7">
        <v>1</v>
      </c>
      <c r="V328" s="2" t="s">
        <v>2324</v>
      </c>
      <c r="W328" s="2" t="s">
        <v>1755</v>
      </c>
      <c r="X328" s="2" t="s">
        <v>1756</v>
      </c>
      <c r="Y328" s="2" t="s">
        <v>20</v>
      </c>
      <c r="Z328" s="2" t="s">
        <v>7</v>
      </c>
      <c r="AA328" s="2" t="s">
        <v>2081</v>
      </c>
      <c r="AB328" s="2" t="s">
        <v>2128</v>
      </c>
      <c r="AC328" s="2" t="s">
        <v>2127</v>
      </c>
    </row>
    <row r="329" spans="1:40">
      <c r="A329" s="2">
        <v>328</v>
      </c>
      <c r="B329" s="2" t="s">
        <v>1345</v>
      </c>
      <c r="C329" s="2" t="str">
        <f>B327</f>
        <v>PubPercEconOpp</v>
      </c>
      <c r="D329" s="2" t="str">
        <f>H327</f>
        <v>Public Perception of Economic Opportunities</v>
      </c>
      <c r="E329" s="2">
        <v>4</v>
      </c>
      <c r="F329" s="2" t="str">
        <f t="shared" si="21"/>
        <v>Sub-indicator</v>
      </c>
      <c r="G329" s="2">
        <v>1</v>
      </c>
      <c r="H329" s="2" t="s">
        <v>840</v>
      </c>
      <c r="I329" s="2" t="s">
        <v>86</v>
      </c>
      <c r="J329" s="2" t="str">
        <f t="shared" si="20"/>
        <v>BUSINESS &amp; LABOUR ENVIRONMENT</v>
      </c>
      <c r="K329" s="2" t="str">
        <f t="shared" si="19"/>
        <v>FOUNDATIONS FOR ECONOMIC OPPORTUNITY</v>
      </c>
      <c r="L329" s="2" t="s">
        <v>89</v>
      </c>
      <c r="M329" s="2" t="s">
        <v>90</v>
      </c>
      <c r="N329" s="2" t="s">
        <v>7</v>
      </c>
      <c r="O329" s="2" t="s">
        <v>841</v>
      </c>
      <c r="P329" s="2" t="s">
        <v>1460</v>
      </c>
      <c r="Q329" s="4">
        <v>46140</v>
      </c>
      <c r="R329" s="2" t="s">
        <v>1784</v>
      </c>
      <c r="S329" s="2" t="s">
        <v>92</v>
      </c>
      <c r="T329" s="2" t="s">
        <v>64</v>
      </c>
      <c r="U329" s="7">
        <v>1</v>
      </c>
      <c r="V329" s="2" t="s">
        <v>2324</v>
      </c>
      <c r="W329" s="2" t="s">
        <v>1755</v>
      </c>
      <c r="X329" s="2" t="s">
        <v>1756</v>
      </c>
      <c r="Y329" s="2" t="s">
        <v>20</v>
      </c>
      <c r="Z329" s="2" t="s">
        <v>7</v>
      </c>
      <c r="AA329" s="2" t="s">
        <v>2084</v>
      </c>
      <c r="AB329" s="2" t="s">
        <v>2128</v>
      </c>
      <c r="AC329" s="2" t="s">
        <v>2127</v>
      </c>
    </row>
    <row r="330" spans="1:40">
      <c r="A330" s="24">
        <v>329</v>
      </c>
      <c r="B330" s="24" t="s">
        <v>842</v>
      </c>
      <c r="C330" s="24" t="str">
        <f>B274</f>
        <v>FEO</v>
      </c>
      <c r="D330" s="24" t="str">
        <f>H274</f>
        <v>FOUNDATIONS FOR ECONOMIC OPPORTUNITY</v>
      </c>
      <c r="E330" s="24">
        <v>2</v>
      </c>
      <c r="F330" s="24" t="str">
        <f t="shared" si="21"/>
        <v>Sub-category</v>
      </c>
      <c r="G330" s="24">
        <v>0</v>
      </c>
      <c r="H330" s="24" t="s">
        <v>843</v>
      </c>
      <c r="I330" s="25" t="s">
        <v>7</v>
      </c>
      <c r="J330" s="25" t="s">
        <v>7</v>
      </c>
      <c r="K330" s="24" t="str">
        <f t="shared" si="19"/>
        <v>FOUNDATIONS FOR ECONOMIC OPPORTUNITY</v>
      </c>
      <c r="L330" s="24" t="s">
        <v>8</v>
      </c>
      <c r="M330" s="25" t="s">
        <v>7</v>
      </c>
      <c r="N330" s="25" t="s">
        <v>7</v>
      </c>
      <c r="O330" s="26" t="s">
        <v>2274</v>
      </c>
      <c r="P330" s="25" t="s">
        <v>7</v>
      </c>
      <c r="Q330" s="25" t="s">
        <v>7</v>
      </c>
      <c r="R330" s="25" t="s">
        <v>7</v>
      </c>
      <c r="S330" s="25" t="s">
        <v>7</v>
      </c>
      <c r="T330" s="25" t="s">
        <v>7</v>
      </c>
      <c r="U330" s="25" t="s">
        <v>7</v>
      </c>
      <c r="V330" s="25" t="s">
        <v>7</v>
      </c>
      <c r="W330" s="25" t="s">
        <v>7</v>
      </c>
      <c r="X330" s="25" t="s">
        <v>7</v>
      </c>
      <c r="Y330" s="25" t="s">
        <v>7</v>
      </c>
      <c r="Z330" s="25" t="s">
        <v>7</v>
      </c>
      <c r="AA330" s="25" t="s">
        <v>7</v>
      </c>
      <c r="AB330" s="25" t="s">
        <v>7</v>
      </c>
      <c r="AC330" s="25" t="s">
        <v>7</v>
      </c>
    </row>
    <row r="331" spans="1:40" s="14" customFormat="1">
      <c r="A331" s="2">
        <v>330</v>
      </c>
      <c r="B331" s="2" t="s">
        <v>844</v>
      </c>
      <c r="C331" s="2" t="str">
        <f>B330</f>
        <v>INFR</v>
      </c>
      <c r="D331" s="2" t="str">
        <f>H330</f>
        <v>INFRASTRUCTURE</v>
      </c>
      <c r="E331" s="2">
        <v>3</v>
      </c>
      <c r="F331" s="2" t="str">
        <f t="shared" si="21"/>
        <v>Indicator</v>
      </c>
      <c r="G331" s="2">
        <v>0</v>
      </c>
      <c r="H331" s="6" t="s">
        <v>845</v>
      </c>
      <c r="I331" s="2" t="s">
        <v>846</v>
      </c>
      <c r="J331" s="2" t="str">
        <f>H$330</f>
        <v>INFRASTRUCTURE</v>
      </c>
      <c r="K331" s="2" t="str">
        <f t="shared" si="19"/>
        <v>FOUNDATIONS FOR ECONOMIC OPPORTUNITY</v>
      </c>
      <c r="L331" s="2" t="s">
        <v>8</v>
      </c>
      <c r="M331" s="2" t="s">
        <v>7</v>
      </c>
      <c r="N331" s="2" t="s">
        <v>7</v>
      </c>
      <c r="O331" s="3" t="s">
        <v>847</v>
      </c>
      <c r="P331" s="2" t="s">
        <v>7</v>
      </c>
      <c r="Q331" s="4" t="s">
        <v>7</v>
      </c>
      <c r="R331" s="2" t="s">
        <v>7</v>
      </c>
      <c r="S331" s="8" t="s">
        <v>7</v>
      </c>
      <c r="T331" s="2" t="s">
        <v>7</v>
      </c>
      <c r="U331" s="16" t="s">
        <v>7</v>
      </c>
      <c r="V331" s="2" t="s">
        <v>7</v>
      </c>
      <c r="W331" s="2" t="s">
        <v>7</v>
      </c>
      <c r="X331" s="2" t="s">
        <v>7</v>
      </c>
      <c r="Y331" s="2" t="s">
        <v>7</v>
      </c>
      <c r="Z331" s="2" t="s">
        <v>7</v>
      </c>
      <c r="AA331" s="14" t="s">
        <v>7</v>
      </c>
      <c r="AB331" s="14" t="s">
        <v>7</v>
      </c>
      <c r="AC331" s="2" t="s">
        <v>7</v>
      </c>
    </row>
    <row r="332" spans="1:40">
      <c r="A332" s="2">
        <v>331</v>
      </c>
      <c r="B332" s="2" t="s">
        <v>1346</v>
      </c>
      <c r="C332" s="2" t="str">
        <f>B331</f>
        <v>TranspNet</v>
      </c>
      <c r="D332" s="2" t="str">
        <f>H331</f>
        <v>Transport Network</v>
      </c>
      <c r="E332" s="2">
        <v>4</v>
      </c>
      <c r="F332" s="2" t="str">
        <f t="shared" si="21"/>
        <v>Sub-indicator</v>
      </c>
      <c r="G332" s="2">
        <v>1</v>
      </c>
      <c r="H332" s="2" t="s">
        <v>848</v>
      </c>
      <c r="I332" s="2" t="s">
        <v>733</v>
      </c>
      <c r="J332" s="2" t="str">
        <f t="shared" ref="J332:J351" si="22">H$330</f>
        <v>INFRASTRUCTURE</v>
      </c>
      <c r="K332" s="2" t="str">
        <f t="shared" si="19"/>
        <v>FOUNDATIONS FOR ECONOMIC OPPORTUNITY</v>
      </c>
      <c r="L332" s="2" t="s">
        <v>1390</v>
      </c>
      <c r="M332" s="2" t="s">
        <v>1433</v>
      </c>
      <c r="N332" s="2" t="s">
        <v>7</v>
      </c>
      <c r="O332" s="3" t="s">
        <v>849</v>
      </c>
      <c r="P332" s="2" t="s">
        <v>1460</v>
      </c>
      <c r="Q332" s="4">
        <v>46121</v>
      </c>
      <c r="R332" s="2" t="s">
        <v>850</v>
      </c>
      <c r="S332" s="8" t="s">
        <v>92</v>
      </c>
      <c r="T332" s="2" t="s">
        <v>64</v>
      </c>
      <c r="U332" s="16">
        <v>1</v>
      </c>
      <c r="V332" s="2" t="s">
        <v>851</v>
      </c>
      <c r="W332" s="2" t="s">
        <v>20</v>
      </c>
      <c r="X332" s="2" t="s">
        <v>20</v>
      </c>
      <c r="Y332" s="2" t="s">
        <v>20</v>
      </c>
      <c r="Z332" s="2" t="s">
        <v>7</v>
      </c>
      <c r="AA332" s="2" t="s">
        <v>7</v>
      </c>
      <c r="AB332" s="2" t="s">
        <v>7</v>
      </c>
      <c r="AC332" s="2" t="s">
        <v>7</v>
      </c>
      <c r="AF332" s="11"/>
      <c r="AG332" s="11"/>
      <c r="AH332" s="11"/>
      <c r="AI332" s="11"/>
      <c r="AJ332" s="11"/>
      <c r="AK332" s="11"/>
      <c r="AL332" s="11"/>
      <c r="AM332" s="11"/>
      <c r="AN332" s="11"/>
    </row>
    <row r="333" spans="1:40">
      <c r="A333" s="2">
        <v>332</v>
      </c>
      <c r="B333" s="2" t="s">
        <v>852</v>
      </c>
      <c r="C333" s="2" t="str">
        <f>B331</f>
        <v>TranspNet</v>
      </c>
      <c r="D333" s="2" t="str">
        <f>H331</f>
        <v>Transport Network</v>
      </c>
      <c r="E333" s="2">
        <v>4</v>
      </c>
      <c r="F333" s="2" t="str">
        <f t="shared" si="21"/>
        <v>Sub-indicator</v>
      </c>
      <c r="G333" s="2">
        <v>1</v>
      </c>
      <c r="H333" s="2" t="s">
        <v>853</v>
      </c>
      <c r="I333" s="2" t="s">
        <v>188</v>
      </c>
      <c r="J333" s="2" t="str">
        <f t="shared" si="22"/>
        <v>INFRASTRUCTURE</v>
      </c>
      <c r="K333" s="2" t="str">
        <f t="shared" si="19"/>
        <v>FOUNDATIONS FOR ECONOMIC OPPORTUNITY</v>
      </c>
      <c r="L333" s="2" t="s">
        <v>1423</v>
      </c>
      <c r="M333" s="2" t="s">
        <v>1431</v>
      </c>
      <c r="N333" s="2" t="s">
        <v>7</v>
      </c>
      <c r="O333" s="3" t="s">
        <v>854</v>
      </c>
      <c r="P333" s="2" t="s">
        <v>1460</v>
      </c>
      <c r="Q333" s="4">
        <v>46085</v>
      </c>
      <c r="R333" s="2" t="s">
        <v>855</v>
      </c>
      <c r="S333" s="8" t="s">
        <v>191</v>
      </c>
      <c r="T333" s="2" t="s">
        <v>64</v>
      </c>
      <c r="U333" s="16">
        <v>1</v>
      </c>
      <c r="V333" s="2" t="s">
        <v>192</v>
      </c>
      <c r="W333" s="2" t="s">
        <v>856</v>
      </c>
      <c r="X333" s="2" t="s">
        <v>835</v>
      </c>
      <c r="Y333" s="2" t="s">
        <v>20</v>
      </c>
      <c r="Z333" s="2" t="s">
        <v>7</v>
      </c>
      <c r="AA333" s="2" t="s">
        <v>1832</v>
      </c>
      <c r="AB333" s="2" t="s">
        <v>7</v>
      </c>
      <c r="AC333" s="2" t="s">
        <v>7</v>
      </c>
      <c r="AF333" s="11"/>
      <c r="AG333" s="11"/>
      <c r="AH333" s="11"/>
      <c r="AI333" s="11"/>
      <c r="AJ333" s="11"/>
      <c r="AK333" s="11"/>
      <c r="AL333" s="11"/>
      <c r="AM333" s="11"/>
      <c r="AN333" s="11"/>
    </row>
    <row r="334" spans="1:40">
      <c r="A334" s="2">
        <v>333</v>
      </c>
      <c r="B334" s="2" t="s">
        <v>857</v>
      </c>
      <c r="C334" s="2" t="str">
        <f>B331</f>
        <v>TranspNet</v>
      </c>
      <c r="D334" s="2" t="str">
        <f>H331</f>
        <v>Transport Network</v>
      </c>
      <c r="E334" s="2">
        <v>4</v>
      </c>
      <c r="F334" s="2" t="str">
        <f t="shared" si="21"/>
        <v>Sub-indicator</v>
      </c>
      <c r="G334" s="2">
        <v>1</v>
      </c>
      <c r="H334" s="2" t="s">
        <v>858</v>
      </c>
      <c r="I334" s="2" t="s">
        <v>188</v>
      </c>
      <c r="J334" s="2" t="str">
        <f t="shared" si="22"/>
        <v>INFRASTRUCTURE</v>
      </c>
      <c r="K334" s="2" t="str">
        <f t="shared" si="19"/>
        <v>FOUNDATIONS FOR ECONOMIC OPPORTUNITY</v>
      </c>
      <c r="L334" s="2" t="s">
        <v>1423</v>
      </c>
      <c r="M334" s="2" t="s">
        <v>2111</v>
      </c>
      <c r="N334" s="2" t="s">
        <v>7</v>
      </c>
      <c r="O334" s="3" t="s">
        <v>2112</v>
      </c>
      <c r="P334" s="2" t="s">
        <v>2113</v>
      </c>
      <c r="Q334" s="4">
        <v>46196</v>
      </c>
      <c r="R334" s="2" t="s">
        <v>2114</v>
      </c>
      <c r="S334" s="8" t="s">
        <v>191</v>
      </c>
      <c r="T334" s="2" t="s">
        <v>64</v>
      </c>
      <c r="U334" s="16">
        <v>1</v>
      </c>
      <c r="V334" s="2" t="s">
        <v>2115</v>
      </c>
      <c r="W334" s="2" t="s">
        <v>2106</v>
      </c>
      <c r="X334" s="2" t="s">
        <v>20</v>
      </c>
      <c r="Y334" s="2" t="s">
        <v>20</v>
      </c>
      <c r="Z334" s="2" t="s">
        <v>7</v>
      </c>
      <c r="AA334" s="2" t="s">
        <v>2116</v>
      </c>
      <c r="AB334" s="2" t="s">
        <v>2117</v>
      </c>
      <c r="AC334" s="2" t="s">
        <v>7</v>
      </c>
    </row>
    <row r="335" spans="1:40">
      <c r="A335" s="2">
        <v>334</v>
      </c>
      <c r="B335" s="2" t="s">
        <v>859</v>
      </c>
      <c r="C335" s="2" t="str">
        <f>B330</f>
        <v>INFR</v>
      </c>
      <c r="D335" s="2" t="str">
        <f>H330</f>
        <v>INFRASTRUCTURE</v>
      </c>
      <c r="E335" s="2">
        <v>3</v>
      </c>
      <c r="F335" s="2" t="str">
        <f t="shared" si="21"/>
        <v>Indicator</v>
      </c>
      <c r="G335" s="2">
        <v>0</v>
      </c>
      <c r="H335" s="6" t="s">
        <v>860</v>
      </c>
      <c r="I335" s="2" t="s">
        <v>861</v>
      </c>
      <c r="J335" s="2" t="str">
        <f t="shared" si="22"/>
        <v>INFRASTRUCTURE</v>
      </c>
      <c r="K335" s="2" t="str">
        <f t="shared" si="19"/>
        <v>FOUNDATIONS FOR ECONOMIC OPPORTUNITY</v>
      </c>
      <c r="L335" s="2" t="s">
        <v>8</v>
      </c>
      <c r="M335" s="2" t="s">
        <v>7</v>
      </c>
      <c r="N335" s="2" t="s">
        <v>7</v>
      </c>
      <c r="O335" s="3" t="s">
        <v>1733</v>
      </c>
      <c r="P335" s="2" t="s">
        <v>7</v>
      </c>
      <c r="Q335" s="4" t="s">
        <v>7</v>
      </c>
      <c r="R335" s="2" t="s">
        <v>7</v>
      </c>
      <c r="S335" s="8" t="s">
        <v>7</v>
      </c>
      <c r="T335" s="2" t="s">
        <v>7</v>
      </c>
      <c r="U335" s="16" t="s">
        <v>7</v>
      </c>
      <c r="V335" s="2" t="s">
        <v>7</v>
      </c>
      <c r="W335" s="2" t="s">
        <v>7</v>
      </c>
      <c r="X335" s="2" t="s">
        <v>7</v>
      </c>
      <c r="Y335" s="2" t="s">
        <v>7</v>
      </c>
      <c r="Z335" s="2" t="s">
        <v>7</v>
      </c>
      <c r="AA335" s="2" t="s">
        <v>7</v>
      </c>
      <c r="AB335" s="2" t="s">
        <v>7</v>
      </c>
      <c r="AC335" s="2" t="s">
        <v>7</v>
      </c>
    </row>
    <row r="336" spans="1:40">
      <c r="A336" s="2">
        <v>335</v>
      </c>
      <c r="B336" s="2" t="s">
        <v>1347</v>
      </c>
      <c r="C336" s="2" t="str">
        <f>B335</f>
        <v>AccEnergy</v>
      </c>
      <c r="D336" s="2" t="str">
        <f>H335</f>
        <v>Access to Energy</v>
      </c>
      <c r="E336" s="2">
        <v>4</v>
      </c>
      <c r="F336" s="2" t="str">
        <f t="shared" si="21"/>
        <v>Sub-indicator</v>
      </c>
      <c r="G336" s="2">
        <v>1</v>
      </c>
      <c r="H336" s="2" t="s">
        <v>862</v>
      </c>
      <c r="I336" s="2" t="s">
        <v>371</v>
      </c>
      <c r="J336" s="2" t="str">
        <f t="shared" si="22"/>
        <v>INFRASTRUCTURE</v>
      </c>
      <c r="K336" s="2" t="str">
        <f t="shared" si="19"/>
        <v>FOUNDATIONS FOR ECONOMIC OPPORTUNITY</v>
      </c>
      <c r="L336" s="2" t="s">
        <v>1422</v>
      </c>
      <c r="M336" s="2" t="s">
        <v>1449</v>
      </c>
      <c r="N336" s="2" t="s">
        <v>7</v>
      </c>
      <c r="O336" s="3" t="s">
        <v>863</v>
      </c>
      <c r="P336" s="2" t="s">
        <v>709</v>
      </c>
      <c r="Q336" s="4">
        <v>46105</v>
      </c>
      <c r="R336" s="2" t="s">
        <v>864</v>
      </c>
      <c r="S336" s="8" t="s">
        <v>92</v>
      </c>
      <c r="T336" s="2" t="s">
        <v>64</v>
      </c>
      <c r="U336" s="16">
        <v>1</v>
      </c>
      <c r="V336" s="2" t="s">
        <v>834</v>
      </c>
      <c r="W336" s="2" t="s">
        <v>20</v>
      </c>
      <c r="X336" s="2" t="s">
        <v>20</v>
      </c>
      <c r="Y336" s="2" t="s">
        <v>20</v>
      </c>
      <c r="Z336" s="2" t="s">
        <v>7</v>
      </c>
      <c r="AA336" s="2" t="s">
        <v>7</v>
      </c>
      <c r="AB336" s="2" t="s">
        <v>7</v>
      </c>
      <c r="AC336" s="2" t="s">
        <v>7</v>
      </c>
    </row>
    <row r="337" spans="1:29">
      <c r="A337" s="2">
        <v>336</v>
      </c>
      <c r="B337" s="2" t="s">
        <v>865</v>
      </c>
      <c r="C337" s="2" t="str">
        <f>B335</f>
        <v>AccEnergy</v>
      </c>
      <c r="D337" s="2" t="str">
        <f>H335</f>
        <v>Access to Energy</v>
      </c>
      <c r="E337" s="2">
        <v>4</v>
      </c>
      <c r="F337" s="2" t="str">
        <f t="shared" si="21"/>
        <v>Sub-indicator</v>
      </c>
      <c r="G337" s="2">
        <v>1</v>
      </c>
      <c r="H337" s="2" t="s">
        <v>866</v>
      </c>
      <c r="I337" s="2" t="s">
        <v>81</v>
      </c>
      <c r="J337" s="2" t="str">
        <f t="shared" si="22"/>
        <v>INFRASTRUCTURE</v>
      </c>
      <c r="K337" s="2" t="str">
        <f t="shared" si="19"/>
        <v>FOUNDATIONS FOR ECONOMIC OPPORTUNITY</v>
      </c>
      <c r="L337" s="2" t="s">
        <v>1424</v>
      </c>
      <c r="M337" s="2" t="s">
        <v>1430</v>
      </c>
      <c r="N337" s="2" t="s">
        <v>7</v>
      </c>
      <c r="O337" s="3" t="s">
        <v>1668</v>
      </c>
      <c r="P337" s="2" t="s">
        <v>709</v>
      </c>
      <c r="Q337" s="4">
        <v>46121</v>
      </c>
      <c r="R337" s="2" t="s">
        <v>867</v>
      </c>
      <c r="S337" s="8" t="s">
        <v>92</v>
      </c>
      <c r="T337" s="2" t="s">
        <v>64</v>
      </c>
      <c r="U337" s="16">
        <v>1</v>
      </c>
      <c r="V337" s="2" t="s">
        <v>868</v>
      </c>
      <c r="W337" s="2" t="s">
        <v>193</v>
      </c>
      <c r="X337" s="2" t="s">
        <v>20</v>
      </c>
      <c r="Y337" s="2" t="s">
        <v>20</v>
      </c>
      <c r="Z337" s="2" t="s">
        <v>7</v>
      </c>
      <c r="AA337" s="2" t="s">
        <v>7</v>
      </c>
      <c r="AB337" s="2" t="s">
        <v>7</v>
      </c>
      <c r="AC337" s="2" t="s">
        <v>7</v>
      </c>
    </row>
    <row r="338" spans="1:29">
      <c r="A338" s="2">
        <v>337</v>
      </c>
      <c r="B338" s="2" t="s">
        <v>869</v>
      </c>
      <c r="C338" s="2" t="str">
        <f>B330</f>
        <v>INFR</v>
      </c>
      <c r="D338" s="2" t="str">
        <f>H330</f>
        <v>INFRASTRUCTURE</v>
      </c>
      <c r="E338" s="2">
        <v>3</v>
      </c>
      <c r="F338" s="2" t="str">
        <f t="shared" si="21"/>
        <v>Indicator</v>
      </c>
      <c r="G338" s="2">
        <v>0</v>
      </c>
      <c r="H338" s="6" t="s">
        <v>870</v>
      </c>
      <c r="I338" s="2" t="s">
        <v>871</v>
      </c>
      <c r="J338" s="2" t="str">
        <f t="shared" si="22"/>
        <v>INFRASTRUCTURE</v>
      </c>
      <c r="K338" s="2" t="str">
        <f t="shared" si="19"/>
        <v>FOUNDATIONS FOR ECONOMIC OPPORTUNITY</v>
      </c>
      <c r="L338" s="2" t="s">
        <v>8</v>
      </c>
      <c r="M338" s="2" t="s">
        <v>7</v>
      </c>
      <c r="N338" s="2" t="s">
        <v>7</v>
      </c>
      <c r="O338" s="3" t="s">
        <v>1734</v>
      </c>
      <c r="P338" s="2" t="s">
        <v>7</v>
      </c>
      <c r="Q338" s="4" t="s">
        <v>7</v>
      </c>
      <c r="R338" s="2" t="s">
        <v>7</v>
      </c>
      <c r="S338" s="8" t="s">
        <v>7</v>
      </c>
      <c r="T338" s="2" t="s">
        <v>7</v>
      </c>
      <c r="U338" s="16" t="s">
        <v>7</v>
      </c>
      <c r="V338" s="2" t="s">
        <v>7</v>
      </c>
      <c r="W338" s="2" t="s">
        <v>7</v>
      </c>
      <c r="X338" s="2" t="s">
        <v>7</v>
      </c>
      <c r="Y338" s="2" t="s">
        <v>7</v>
      </c>
      <c r="Z338" s="2" t="s">
        <v>7</v>
      </c>
      <c r="AA338" s="2" t="s">
        <v>7</v>
      </c>
      <c r="AB338" s="2" t="s">
        <v>7</v>
      </c>
      <c r="AC338" s="2" t="s">
        <v>7</v>
      </c>
    </row>
    <row r="339" spans="1:29">
      <c r="A339" s="2">
        <v>338</v>
      </c>
      <c r="B339" s="2" t="s">
        <v>872</v>
      </c>
      <c r="C339" s="2" t="str">
        <f>B338</f>
        <v>MobComm</v>
      </c>
      <c r="D339" s="2" t="str">
        <f>H338</f>
        <v>Mobile Communications</v>
      </c>
      <c r="E339" s="2">
        <v>4</v>
      </c>
      <c r="F339" s="2" t="str">
        <f t="shared" si="21"/>
        <v>Sub-indicator</v>
      </c>
      <c r="G339" s="2">
        <v>1</v>
      </c>
      <c r="H339" s="2" t="s">
        <v>873</v>
      </c>
      <c r="I339" s="2" t="s">
        <v>871</v>
      </c>
      <c r="J339" s="2" t="str">
        <f t="shared" si="22"/>
        <v>INFRASTRUCTURE</v>
      </c>
      <c r="K339" s="2" t="str">
        <f t="shared" si="19"/>
        <v>FOUNDATIONS FOR ECONOMIC OPPORTUNITY</v>
      </c>
      <c r="L339" s="2" t="s">
        <v>1405</v>
      </c>
      <c r="M339" s="2" t="s">
        <v>874</v>
      </c>
      <c r="N339" s="2" t="s">
        <v>7</v>
      </c>
      <c r="O339" s="3" t="s">
        <v>1510</v>
      </c>
      <c r="P339" s="2" t="s">
        <v>1453</v>
      </c>
      <c r="Q339" s="4">
        <v>46079</v>
      </c>
      <c r="R339" s="2" t="s">
        <v>875</v>
      </c>
      <c r="S339" s="8" t="s">
        <v>18</v>
      </c>
      <c r="T339" s="2" t="s">
        <v>64</v>
      </c>
      <c r="U339" s="16">
        <v>1</v>
      </c>
      <c r="V339" s="2" t="s">
        <v>1511</v>
      </c>
      <c r="W339" s="2" t="s">
        <v>20</v>
      </c>
      <c r="X339" s="2" t="s">
        <v>20</v>
      </c>
      <c r="Y339" s="2" t="s">
        <v>20</v>
      </c>
      <c r="Z339" s="2" t="s">
        <v>7</v>
      </c>
      <c r="AA339" s="2" t="s">
        <v>7</v>
      </c>
      <c r="AB339" s="2" t="s">
        <v>7</v>
      </c>
      <c r="AC339" s="2" t="s">
        <v>7</v>
      </c>
    </row>
    <row r="340" spans="1:29">
      <c r="A340" s="2">
        <v>339</v>
      </c>
      <c r="B340" s="2" t="s">
        <v>876</v>
      </c>
      <c r="C340" s="2" t="str">
        <f>B338</f>
        <v>MobComm</v>
      </c>
      <c r="D340" s="2" t="str">
        <f>H338</f>
        <v>Mobile Communications</v>
      </c>
      <c r="E340" s="2">
        <v>4</v>
      </c>
      <c r="F340" s="2" t="str">
        <f t="shared" si="21"/>
        <v>Sub-indicator</v>
      </c>
      <c r="G340" s="2">
        <v>1</v>
      </c>
      <c r="H340" s="2" t="s">
        <v>877</v>
      </c>
      <c r="I340" s="2" t="s">
        <v>871</v>
      </c>
      <c r="J340" s="2" t="str">
        <f t="shared" si="22"/>
        <v>INFRASTRUCTURE</v>
      </c>
      <c r="K340" s="2" t="str">
        <f t="shared" si="19"/>
        <v>FOUNDATIONS FOR ECONOMIC OPPORTUNITY</v>
      </c>
      <c r="L340" s="2" t="s">
        <v>1405</v>
      </c>
      <c r="M340" s="2" t="s">
        <v>874</v>
      </c>
      <c r="N340" s="2" t="s">
        <v>7</v>
      </c>
      <c r="O340" s="3" t="s">
        <v>878</v>
      </c>
      <c r="P340" s="2" t="s">
        <v>1453</v>
      </c>
      <c r="Q340" s="4">
        <v>46079</v>
      </c>
      <c r="R340" s="2" t="s">
        <v>879</v>
      </c>
      <c r="S340" s="8" t="s">
        <v>92</v>
      </c>
      <c r="T340" s="2" t="s">
        <v>64</v>
      </c>
      <c r="U340" s="16">
        <v>1</v>
      </c>
      <c r="V340" s="2" t="s">
        <v>1511</v>
      </c>
      <c r="W340" s="2" t="s">
        <v>20</v>
      </c>
      <c r="X340" s="2" t="s">
        <v>20</v>
      </c>
      <c r="Y340" s="2" t="s">
        <v>20</v>
      </c>
      <c r="Z340" s="2" t="s">
        <v>7</v>
      </c>
      <c r="AA340" s="2" t="s">
        <v>7</v>
      </c>
      <c r="AB340" s="2" t="s">
        <v>7</v>
      </c>
      <c r="AC340" s="2" t="s">
        <v>7</v>
      </c>
    </row>
    <row r="341" spans="1:29">
      <c r="A341" s="2">
        <v>340</v>
      </c>
      <c r="B341" s="2" t="s">
        <v>880</v>
      </c>
      <c r="C341" s="2" t="str">
        <f>B338</f>
        <v>MobComm</v>
      </c>
      <c r="D341" s="2" t="str">
        <f>H338</f>
        <v>Mobile Communications</v>
      </c>
      <c r="E341" s="2">
        <v>4</v>
      </c>
      <c r="F341" s="2" t="str">
        <f t="shared" si="21"/>
        <v>Sub-indicator</v>
      </c>
      <c r="G341" s="2">
        <v>1</v>
      </c>
      <c r="H341" s="2" t="s">
        <v>881</v>
      </c>
      <c r="I341" s="2" t="s">
        <v>871</v>
      </c>
      <c r="J341" s="2" t="str">
        <f t="shared" si="22"/>
        <v>INFRASTRUCTURE</v>
      </c>
      <c r="K341" s="2" t="str">
        <f t="shared" ref="K341:K365" si="23">H$274</f>
        <v>FOUNDATIONS FOR ECONOMIC OPPORTUNITY</v>
      </c>
      <c r="L341" s="2" t="s">
        <v>1405</v>
      </c>
      <c r="M341" s="2" t="s">
        <v>874</v>
      </c>
      <c r="N341" s="2" t="s">
        <v>7</v>
      </c>
      <c r="O341" s="3" t="s">
        <v>2297</v>
      </c>
      <c r="P341" s="2" t="s">
        <v>1512</v>
      </c>
      <c r="Q341" s="4">
        <v>46218</v>
      </c>
      <c r="R341" s="2" t="s">
        <v>2298</v>
      </c>
      <c r="S341" s="8" t="s">
        <v>92</v>
      </c>
      <c r="T341" s="2" t="s">
        <v>19</v>
      </c>
      <c r="U341" s="16">
        <v>-1</v>
      </c>
      <c r="V341" s="2" t="s">
        <v>2299</v>
      </c>
      <c r="W341" s="2" t="s">
        <v>327</v>
      </c>
      <c r="X341" s="2" t="s">
        <v>20</v>
      </c>
      <c r="Y341" s="2" t="s">
        <v>20</v>
      </c>
      <c r="Z341" s="2" t="s">
        <v>7</v>
      </c>
      <c r="AA341" s="2" t="s">
        <v>7</v>
      </c>
      <c r="AB341" s="2" t="s">
        <v>7</v>
      </c>
      <c r="AC341" s="2" t="s">
        <v>7</v>
      </c>
    </row>
    <row r="342" spans="1:29">
      <c r="A342" s="2">
        <v>341</v>
      </c>
      <c r="B342" s="2" t="s">
        <v>2180</v>
      </c>
      <c r="C342" s="2" t="str">
        <f>B330</f>
        <v>INFR</v>
      </c>
      <c r="D342" s="2" t="str">
        <f>H330</f>
        <v>INFRASTRUCTURE</v>
      </c>
      <c r="E342" s="2">
        <v>3</v>
      </c>
      <c r="F342" s="2" t="str">
        <f t="shared" si="21"/>
        <v>Indicator</v>
      </c>
      <c r="G342" s="2">
        <v>0</v>
      </c>
      <c r="H342" s="6" t="s">
        <v>1727</v>
      </c>
      <c r="I342" s="2" t="s">
        <v>1752</v>
      </c>
      <c r="J342" s="2" t="str">
        <f t="shared" si="22"/>
        <v>INFRASTRUCTURE</v>
      </c>
      <c r="K342" s="2" t="str">
        <f t="shared" si="23"/>
        <v>FOUNDATIONS FOR ECONOMIC OPPORTUNITY</v>
      </c>
      <c r="L342" s="2" t="s">
        <v>8</v>
      </c>
      <c r="M342" s="2" t="s">
        <v>7</v>
      </c>
      <c r="N342" s="2" t="s">
        <v>7</v>
      </c>
      <c r="O342" s="3" t="s">
        <v>1735</v>
      </c>
      <c r="P342" s="2" t="s">
        <v>7</v>
      </c>
      <c r="Q342" s="4" t="s">
        <v>7</v>
      </c>
      <c r="R342" s="2" t="s">
        <v>7</v>
      </c>
      <c r="S342" s="8" t="s">
        <v>7</v>
      </c>
      <c r="T342" s="2" t="s">
        <v>7</v>
      </c>
      <c r="U342" s="16" t="s">
        <v>7</v>
      </c>
      <c r="V342" s="2" t="s">
        <v>7</v>
      </c>
      <c r="W342" s="2" t="s">
        <v>7</v>
      </c>
      <c r="X342" s="2" t="s">
        <v>7</v>
      </c>
      <c r="Y342" s="2" t="s">
        <v>7</v>
      </c>
      <c r="Z342" s="2" t="s">
        <v>7</v>
      </c>
      <c r="AA342" s="2" t="s">
        <v>7</v>
      </c>
      <c r="AB342" s="2" t="s">
        <v>7</v>
      </c>
      <c r="AC342" s="2" t="s">
        <v>7</v>
      </c>
    </row>
    <row r="343" spans="1:29">
      <c r="A343" s="2">
        <v>342</v>
      </c>
      <c r="B343" s="2" t="s">
        <v>2181</v>
      </c>
      <c r="C343" s="2" t="str">
        <f>B342</f>
        <v>Int</v>
      </c>
      <c r="D343" s="2" t="str">
        <f>H342</f>
        <v>Internet</v>
      </c>
      <c r="E343" s="2">
        <v>4</v>
      </c>
      <c r="F343" s="2" t="str">
        <f t="shared" si="21"/>
        <v>Sub-indicator</v>
      </c>
      <c r="G343" s="2">
        <v>1</v>
      </c>
      <c r="H343" s="2" t="s">
        <v>2227</v>
      </c>
      <c r="I343" s="2" t="s">
        <v>871</v>
      </c>
      <c r="J343" s="2" t="str">
        <f t="shared" si="22"/>
        <v>INFRASTRUCTURE</v>
      </c>
      <c r="K343" s="2" t="str">
        <f t="shared" si="23"/>
        <v>FOUNDATIONS FOR ECONOMIC OPPORTUNITY</v>
      </c>
      <c r="L343" s="2" t="s">
        <v>1405</v>
      </c>
      <c r="M343" s="2" t="s">
        <v>874</v>
      </c>
      <c r="N343" s="2" t="s">
        <v>7</v>
      </c>
      <c r="O343" s="3" t="s">
        <v>1513</v>
      </c>
      <c r="P343" s="2" t="s">
        <v>709</v>
      </c>
      <c r="Q343" s="4">
        <v>46079</v>
      </c>
      <c r="R343" s="2" t="s">
        <v>2102</v>
      </c>
      <c r="S343" s="8" t="s">
        <v>18</v>
      </c>
      <c r="T343" s="2" t="s">
        <v>64</v>
      </c>
      <c r="U343" s="16">
        <v>1</v>
      </c>
      <c r="V343" s="2" t="s">
        <v>1511</v>
      </c>
      <c r="W343" s="2" t="s">
        <v>193</v>
      </c>
      <c r="X343" s="2" t="s">
        <v>20</v>
      </c>
      <c r="Y343" s="2" t="s">
        <v>20</v>
      </c>
      <c r="Z343" s="2" t="s">
        <v>2303</v>
      </c>
      <c r="AA343" s="2" t="s">
        <v>7</v>
      </c>
      <c r="AB343" s="2" t="s">
        <v>7</v>
      </c>
      <c r="AC343" s="2" t="s">
        <v>7</v>
      </c>
    </row>
    <row r="344" spans="1:29">
      <c r="A344" s="2">
        <v>343</v>
      </c>
      <c r="B344" s="2" t="s">
        <v>882</v>
      </c>
      <c r="C344" s="2" t="str">
        <f>B342</f>
        <v>Int</v>
      </c>
      <c r="D344" s="2" t="str">
        <f>H342</f>
        <v>Internet</v>
      </c>
      <c r="E344" s="2">
        <v>4</v>
      </c>
      <c r="F344" s="2" t="str">
        <f t="shared" si="21"/>
        <v>Sub-indicator</v>
      </c>
      <c r="G344" s="2">
        <v>1</v>
      </c>
      <c r="H344" s="2" t="s">
        <v>883</v>
      </c>
      <c r="I344" s="2" t="s">
        <v>884</v>
      </c>
      <c r="J344" s="2" t="str">
        <f t="shared" si="22"/>
        <v>INFRASTRUCTURE</v>
      </c>
      <c r="K344" s="2" t="str">
        <f t="shared" si="23"/>
        <v>FOUNDATIONS FOR ECONOMIC OPPORTUNITY</v>
      </c>
      <c r="L344" s="2" t="s">
        <v>884</v>
      </c>
      <c r="M344" s="2" t="s">
        <v>885</v>
      </c>
      <c r="N344" s="2" t="s">
        <v>7</v>
      </c>
      <c r="O344" s="3" t="s">
        <v>2103</v>
      </c>
      <c r="P344" s="2" t="s">
        <v>1588</v>
      </c>
      <c r="Q344" s="4">
        <v>46099</v>
      </c>
      <c r="R344" s="2" t="s">
        <v>885</v>
      </c>
      <c r="S344" s="8" t="s">
        <v>18</v>
      </c>
      <c r="T344" s="2" t="s">
        <v>19</v>
      </c>
      <c r="U344" s="16">
        <v>-1</v>
      </c>
      <c r="V344" s="2" t="s">
        <v>1483</v>
      </c>
      <c r="W344" s="2" t="s">
        <v>886</v>
      </c>
      <c r="X344" s="2" t="s">
        <v>1586</v>
      </c>
      <c r="Y344" s="2" t="s">
        <v>1587</v>
      </c>
      <c r="Z344" s="2" t="s">
        <v>2301</v>
      </c>
      <c r="AA344" s="2" t="s">
        <v>7</v>
      </c>
      <c r="AB344" s="2" t="s">
        <v>7</v>
      </c>
      <c r="AC344" s="2" t="s">
        <v>7</v>
      </c>
    </row>
    <row r="345" spans="1:29">
      <c r="A345" s="2">
        <v>344</v>
      </c>
      <c r="B345" s="2" t="s">
        <v>887</v>
      </c>
      <c r="C345" s="2" t="str">
        <f>B342</f>
        <v>Int</v>
      </c>
      <c r="D345" s="2" t="str">
        <f>H342</f>
        <v>Internet</v>
      </c>
      <c r="E345" s="2">
        <v>4</v>
      </c>
      <c r="F345" s="2" t="str">
        <f t="shared" si="21"/>
        <v>Sub-indicator</v>
      </c>
      <c r="G345" s="2">
        <v>1</v>
      </c>
      <c r="H345" s="2" t="s">
        <v>888</v>
      </c>
      <c r="I345" s="2" t="s">
        <v>371</v>
      </c>
      <c r="J345" s="2" t="str">
        <f t="shared" si="22"/>
        <v>INFRASTRUCTURE</v>
      </c>
      <c r="K345" s="2" t="str">
        <f t="shared" si="23"/>
        <v>FOUNDATIONS FOR ECONOMIC OPPORTUNITY</v>
      </c>
      <c r="L345" s="2" t="s">
        <v>1422</v>
      </c>
      <c r="M345" s="2" t="s">
        <v>1449</v>
      </c>
      <c r="N345" s="2" t="s">
        <v>7</v>
      </c>
      <c r="O345" s="3" t="s">
        <v>889</v>
      </c>
      <c r="P345" s="2" t="s">
        <v>1453</v>
      </c>
      <c r="Q345" s="4">
        <v>46105</v>
      </c>
      <c r="R345" s="2" t="s">
        <v>1623</v>
      </c>
      <c r="S345" s="8" t="s">
        <v>890</v>
      </c>
      <c r="T345" s="2" t="s">
        <v>64</v>
      </c>
      <c r="U345" s="16">
        <v>1</v>
      </c>
      <c r="V345" s="2" t="s">
        <v>834</v>
      </c>
      <c r="W345" s="2" t="s">
        <v>20</v>
      </c>
      <c r="X345" s="2" t="s">
        <v>20</v>
      </c>
      <c r="Y345" s="2" t="s">
        <v>20</v>
      </c>
      <c r="Z345" s="2" t="s">
        <v>2301</v>
      </c>
      <c r="AA345" s="2" t="s">
        <v>7</v>
      </c>
      <c r="AB345" s="2" t="s">
        <v>7</v>
      </c>
      <c r="AC345" s="2" t="s">
        <v>7</v>
      </c>
    </row>
    <row r="346" spans="1:29">
      <c r="A346" s="2">
        <v>345</v>
      </c>
      <c r="B346" s="2" t="s">
        <v>2182</v>
      </c>
      <c r="C346" s="2" t="str">
        <f>B330</f>
        <v>INFR</v>
      </c>
      <c r="D346" s="2" t="str">
        <f>H330</f>
        <v>INFRASTRUCTURE</v>
      </c>
      <c r="E346" s="2">
        <v>3</v>
      </c>
      <c r="F346" s="2" t="str">
        <f t="shared" si="21"/>
        <v>Indicator</v>
      </c>
      <c r="G346" s="2">
        <v>0</v>
      </c>
      <c r="H346" s="6" t="s">
        <v>891</v>
      </c>
      <c r="I346" s="2" t="s">
        <v>892</v>
      </c>
      <c r="J346" s="2" t="str">
        <f t="shared" si="22"/>
        <v>INFRASTRUCTURE</v>
      </c>
      <c r="K346" s="2" t="str">
        <f t="shared" si="23"/>
        <v>FOUNDATIONS FOR ECONOMIC OPPORTUNITY</v>
      </c>
      <c r="L346" s="2" t="s">
        <v>8</v>
      </c>
      <c r="M346" s="2" t="s">
        <v>7</v>
      </c>
      <c r="N346" s="2" t="s">
        <v>7</v>
      </c>
      <c r="O346" s="3" t="s">
        <v>1736</v>
      </c>
      <c r="P346" s="2" t="s">
        <v>7</v>
      </c>
      <c r="Q346" s="4" t="s">
        <v>7</v>
      </c>
      <c r="R346" s="2" t="s">
        <v>7</v>
      </c>
      <c r="S346" s="2" t="s">
        <v>7</v>
      </c>
      <c r="T346" s="2" t="s">
        <v>7</v>
      </c>
      <c r="U346" s="7" t="s">
        <v>7</v>
      </c>
      <c r="V346" s="2" t="s">
        <v>7</v>
      </c>
      <c r="W346" s="2" t="s">
        <v>7</v>
      </c>
      <c r="X346" s="2" t="s">
        <v>7</v>
      </c>
      <c r="Y346" s="2" t="s">
        <v>7</v>
      </c>
      <c r="Z346" s="2" t="s">
        <v>7</v>
      </c>
      <c r="AA346" s="2" t="s">
        <v>7</v>
      </c>
      <c r="AB346" s="2" t="s">
        <v>7</v>
      </c>
      <c r="AC346" s="2" t="s">
        <v>7</v>
      </c>
    </row>
    <row r="347" spans="1:29">
      <c r="A347" s="2">
        <v>346</v>
      </c>
      <c r="B347" s="2" t="s">
        <v>893</v>
      </c>
      <c r="C347" s="2" t="str">
        <f>B346</f>
        <v>ShipPostNet</v>
      </c>
      <c r="D347" s="2" t="str">
        <f>H346</f>
        <v>Shipping &amp; Postal Network</v>
      </c>
      <c r="E347" s="2">
        <v>4</v>
      </c>
      <c r="F347" s="2" t="str">
        <f t="shared" si="21"/>
        <v>Sub-indicator</v>
      </c>
      <c r="G347" s="2">
        <v>1</v>
      </c>
      <c r="H347" s="2" t="s">
        <v>894</v>
      </c>
      <c r="I347" s="2" t="s">
        <v>765</v>
      </c>
      <c r="J347" s="2" t="str">
        <f t="shared" si="22"/>
        <v>INFRASTRUCTURE</v>
      </c>
      <c r="K347" s="2" t="str">
        <f t="shared" si="23"/>
        <v>FOUNDATIONS FOR ECONOMIC OPPORTUNITY</v>
      </c>
      <c r="L347" s="2" t="s">
        <v>1414</v>
      </c>
      <c r="M347" s="2" t="s">
        <v>766</v>
      </c>
      <c r="N347" s="2" t="s">
        <v>1714</v>
      </c>
      <c r="O347" s="2" t="s">
        <v>895</v>
      </c>
      <c r="P347" s="2" t="s">
        <v>1460</v>
      </c>
      <c r="Q347" s="4">
        <v>46077</v>
      </c>
      <c r="R347" s="3" t="s">
        <v>896</v>
      </c>
      <c r="S347" s="8" t="s">
        <v>18</v>
      </c>
      <c r="T347" s="2" t="s">
        <v>64</v>
      </c>
      <c r="U347" s="16">
        <v>1</v>
      </c>
      <c r="V347" s="2" t="s">
        <v>897</v>
      </c>
      <c r="W347" s="2" t="s">
        <v>898</v>
      </c>
      <c r="X347" s="2" t="s">
        <v>20</v>
      </c>
      <c r="Y347" s="2" t="s">
        <v>20</v>
      </c>
      <c r="Z347" s="2" t="s">
        <v>7</v>
      </c>
      <c r="AA347" s="2" t="s">
        <v>2132</v>
      </c>
      <c r="AB347" s="2" t="s">
        <v>7</v>
      </c>
      <c r="AC347" s="2" t="s">
        <v>7</v>
      </c>
    </row>
    <row r="348" spans="1:29">
      <c r="A348" s="2">
        <v>347</v>
      </c>
      <c r="B348" s="2" t="s">
        <v>899</v>
      </c>
      <c r="C348" s="2" t="str">
        <f>B346</f>
        <v>ShipPostNet</v>
      </c>
      <c r="D348" s="2" t="str">
        <f>H346</f>
        <v>Shipping &amp; Postal Network</v>
      </c>
      <c r="E348" s="2">
        <v>4</v>
      </c>
      <c r="F348" s="2" t="str">
        <f t="shared" si="21"/>
        <v>Sub-indicator</v>
      </c>
      <c r="G348" s="2">
        <v>1</v>
      </c>
      <c r="H348" s="2" t="s">
        <v>900</v>
      </c>
      <c r="I348" s="2" t="s">
        <v>901</v>
      </c>
      <c r="J348" s="2" t="str">
        <f t="shared" si="22"/>
        <v>INFRASTRUCTURE</v>
      </c>
      <c r="K348" s="2" t="str">
        <f t="shared" si="23"/>
        <v>FOUNDATIONS FOR ECONOMIC OPPORTUNITY</v>
      </c>
      <c r="L348" s="2" t="s">
        <v>1421</v>
      </c>
      <c r="M348" s="2" t="s">
        <v>902</v>
      </c>
      <c r="N348" s="2" t="s">
        <v>7</v>
      </c>
      <c r="O348" s="3" t="s">
        <v>1467</v>
      </c>
      <c r="P348" s="2" t="s">
        <v>1468</v>
      </c>
      <c r="Q348" s="4">
        <v>46071</v>
      </c>
      <c r="R348" s="2" t="s">
        <v>1709</v>
      </c>
      <c r="S348" s="8" t="s">
        <v>92</v>
      </c>
      <c r="T348" s="2" t="s">
        <v>64</v>
      </c>
      <c r="U348" s="16">
        <v>1</v>
      </c>
      <c r="V348" s="2" t="s">
        <v>1469</v>
      </c>
      <c r="W348" s="2" t="s">
        <v>903</v>
      </c>
      <c r="X348" s="2" t="s">
        <v>20</v>
      </c>
      <c r="Y348" s="2" t="s">
        <v>20</v>
      </c>
      <c r="Z348" s="2" t="s">
        <v>7</v>
      </c>
      <c r="AA348" s="2" t="s">
        <v>1710</v>
      </c>
      <c r="AB348" s="2" t="s">
        <v>7</v>
      </c>
      <c r="AC348" s="2" t="s">
        <v>7</v>
      </c>
    </row>
    <row r="349" spans="1:29">
      <c r="A349" s="2">
        <v>348</v>
      </c>
      <c r="B349" s="2" t="s">
        <v>2183</v>
      </c>
      <c r="C349" s="2" t="str">
        <f>B330</f>
        <v>INFR</v>
      </c>
      <c r="D349" s="2" t="str">
        <f>H330</f>
        <v>INFRASTRUCTURE</v>
      </c>
      <c r="E349" s="2">
        <v>3</v>
      </c>
      <c r="F349" s="2" t="str">
        <f t="shared" si="21"/>
        <v>Indicator</v>
      </c>
      <c r="G349" s="2">
        <v>0</v>
      </c>
      <c r="H349" s="6" t="s">
        <v>904</v>
      </c>
      <c r="I349" s="2" t="s">
        <v>86</v>
      </c>
      <c r="J349" s="2" t="str">
        <f t="shared" si="22"/>
        <v>INFRASTRUCTURE</v>
      </c>
      <c r="K349" s="2" t="str">
        <f t="shared" si="23"/>
        <v>FOUNDATIONS FOR ECONOMIC OPPORTUNITY</v>
      </c>
      <c r="L349" s="2" t="s">
        <v>8</v>
      </c>
      <c r="M349" s="2" t="s">
        <v>7</v>
      </c>
      <c r="N349" s="2" t="s">
        <v>7</v>
      </c>
      <c r="O349" s="3" t="s">
        <v>905</v>
      </c>
      <c r="P349" s="2" t="s">
        <v>7</v>
      </c>
      <c r="Q349" s="4" t="s">
        <v>7</v>
      </c>
      <c r="R349" s="2" t="s">
        <v>7</v>
      </c>
      <c r="S349" s="8" t="s">
        <v>7</v>
      </c>
      <c r="T349" s="2" t="s">
        <v>7</v>
      </c>
      <c r="U349" s="16" t="s">
        <v>7</v>
      </c>
      <c r="V349" s="2" t="s">
        <v>7</v>
      </c>
      <c r="W349" s="2" t="s">
        <v>7</v>
      </c>
      <c r="X349" s="2" t="s">
        <v>7</v>
      </c>
      <c r="Y349" s="2" t="s">
        <v>7</v>
      </c>
      <c r="Z349" s="2" t="s">
        <v>7</v>
      </c>
      <c r="AA349" s="2" t="s">
        <v>7</v>
      </c>
      <c r="AB349" s="2" t="s">
        <v>7</v>
      </c>
      <c r="AC349" s="2" t="s">
        <v>7</v>
      </c>
    </row>
    <row r="350" spans="1:29">
      <c r="A350" s="2">
        <v>349</v>
      </c>
      <c r="B350" s="2" t="s">
        <v>906</v>
      </c>
      <c r="C350" s="2" t="str">
        <f>B349</f>
        <v>PubPercInfr</v>
      </c>
      <c r="D350" s="2" t="str">
        <f>H349</f>
        <v>Public Perception of Infrastructure</v>
      </c>
      <c r="E350" s="2">
        <v>4</v>
      </c>
      <c r="F350" s="2" t="str">
        <f t="shared" si="21"/>
        <v>Sub-indicator</v>
      </c>
      <c r="G350" s="2">
        <v>1</v>
      </c>
      <c r="H350" s="2" t="s">
        <v>907</v>
      </c>
      <c r="I350" s="2" t="s">
        <v>86</v>
      </c>
      <c r="J350" s="2" t="str">
        <f t="shared" si="22"/>
        <v>INFRASTRUCTURE</v>
      </c>
      <c r="K350" s="2" t="str">
        <f t="shared" si="23"/>
        <v>FOUNDATIONS FOR ECONOMIC OPPORTUNITY</v>
      </c>
      <c r="L350" s="2" t="s">
        <v>89</v>
      </c>
      <c r="M350" s="2" t="s">
        <v>90</v>
      </c>
      <c r="N350" s="2" t="s">
        <v>7</v>
      </c>
      <c r="O350" s="2" t="s">
        <v>908</v>
      </c>
      <c r="P350" s="2" t="s">
        <v>1460</v>
      </c>
      <c r="Q350" s="4">
        <v>46140</v>
      </c>
      <c r="R350" s="2" t="s">
        <v>1785</v>
      </c>
      <c r="S350" s="2" t="s">
        <v>92</v>
      </c>
      <c r="T350" s="2" t="s">
        <v>64</v>
      </c>
      <c r="U350" s="7">
        <v>1</v>
      </c>
      <c r="V350" s="2" t="s">
        <v>2324</v>
      </c>
      <c r="W350" s="2" t="s">
        <v>1755</v>
      </c>
      <c r="X350" s="2" t="s">
        <v>1756</v>
      </c>
      <c r="Y350" s="2" t="s">
        <v>20</v>
      </c>
      <c r="Z350" s="2" t="s">
        <v>7</v>
      </c>
      <c r="AA350" s="2" t="s">
        <v>2081</v>
      </c>
      <c r="AB350" s="2" t="s">
        <v>2128</v>
      </c>
      <c r="AC350" s="2" t="s">
        <v>2127</v>
      </c>
    </row>
    <row r="351" spans="1:29">
      <c r="A351" s="2">
        <v>350</v>
      </c>
      <c r="B351" s="2" t="s">
        <v>909</v>
      </c>
      <c r="C351" s="2" t="str">
        <f>B349</f>
        <v>PubPercInfr</v>
      </c>
      <c r="D351" s="2" t="str">
        <f>H349</f>
        <v>Public Perception of Infrastructure</v>
      </c>
      <c r="E351" s="2">
        <v>4</v>
      </c>
      <c r="F351" s="2" t="str">
        <f t="shared" si="21"/>
        <v>Sub-indicator</v>
      </c>
      <c r="G351" s="2">
        <v>1</v>
      </c>
      <c r="H351" s="2" t="s">
        <v>910</v>
      </c>
      <c r="I351" s="2" t="s">
        <v>86</v>
      </c>
      <c r="J351" s="2" t="str">
        <f t="shared" si="22"/>
        <v>INFRASTRUCTURE</v>
      </c>
      <c r="K351" s="2" t="str">
        <f t="shared" si="23"/>
        <v>FOUNDATIONS FOR ECONOMIC OPPORTUNITY</v>
      </c>
      <c r="L351" s="2" t="s">
        <v>89</v>
      </c>
      <c r="M351" s="2" t="s">
        <v>90</v>
      </c>
      <c r="N351" s="2" t="s">
        <v>7</v>
      </c>
      <c r="O351" s="2" t="s">
        <v>911</v>
      </c>
      <c r="P351" s="2" t="s">
        <v>1460</v>
      </c>
      <c r="Q351" s="4">
        <v>46140</v>
      </c>
      <c r="R351" s="2" t="s">
        <v>1786</v>
      </c>
      <c r="S351" s="2" t="s">
        <v>92</v>
      </c>
      <c r="T351" s="2" t="s">
        <v>64</v>
      </c>
      <c r="U351" s="7">
        <v>1</v>
      </c>
      <c r="V351" s="2" t="s">
        <v>2324</v>
      </c>
      <c r="W351" s="2" t="s">
        <v>1755</v>
      </c>
      <c r="X351" s="2" t="s">
        <v>1756</v>
      </c>
      <c r="Y351" s="2" t="s">
        <v>20</v>
      </c>
      <c r="Z351" s="2" t="s">
        <v>7</v>
      </c>
      <c r="AA351" s="2" t="s">
        <v>2081</v>
      </c>
      <c r="AB351" s="2" t="s">
        <v>2128</v>
      </c>
      <c r="AC351" s="2" t="s">
        <v>2127</v>
      </c>
    </row>
    <row r="352" spans="1:29">
      <c r="A352" s="24">
        <v>351</v>
      </c>
      <c r="B352" s="24" t="s">
        <v>912</v>
      </c>
      <c r="C352" s="24" t="str">
        <f>B274</f>
        <v>FEO</v>
      </c>
      <c r="D352" s="24" t="str">
        <f>H274</f>
        <v>FOUNDATIONS FOR ECONOMIC OPPORTUNITY</v>
      </c>
      <c r="E352" s="24">
        <v>2</v>
      </c>
      <c r="F352" s="24" t="str">
        <f t="shared" si="21"/>
        <v>Sub-category</v>
      </c>
      <c r="G352" s="24">
        <v>0</v>
      </c>
      <c r="H352" s="24" t="s">
        <v>913</v>
      </c>
      <c r="I352" s="25" t="s">
        <v>7</v>
      </c>
      <c r="J352" s="25" t="s">
        <v>7</v>
      </c>
      <c r="K352" s="24" t="str">
        <f t="shared" si="23"/>
        <v>FOUNDATIONS FOR ECONOMIC OPPORTUNITY</v>
      </c>
      <c r="L352" s="24" t="s">
        <v>8</v>
      </c>
      <c r="M352" s="25" t="s">
        <v>7</v>
      </c>
      <c r="N352" s="25" t="s">
        <v>7</v>
      </c>
      <c r="O352" s="24" t="s">
        <v>2247</v>
      </c>
      <c r="P352" s="25" t="s">
        <v>7</v>
      </c>
      <c r="Q352" s="25" t="s">
        <v>7</v>
      </c>
      <c r="R352" s="25" t="s">
        <v>7</v>
      </c>
      <c r="S352" s="25" t="s">
        <v>7</v>
      </c>
      <c r="T352" s="25" t="s">
        <v>7</v>
      </c>
      <c r="U352" s="25" t="s">
        <v>7</v>
      </c>
      <c r="V352" s="25" t="s">
        <v>7</v>
      </c>
      <c r="W352" s="25" t="s">
        <v>7</v>
      </c>
      <c r="X352" s="25" t="s">
        <v>7</v>
      </c>
      <c r="Y352" s="25" t="s">
        <v>7</v>
      </c>
      <c r="Z352" s="25" t="s">
        <v>7</v>
      </c>
      <c r="AA352" s="25" t="s">
        <v>7</v>
      </c>
      <c r="AB352" s="25" t="s">
        <v>7</v>
      </c>
      <c r="AC352" s="25" t="s">
        <v>7</v>
      </c>
    </row>
    <row r="353" spans="1:29">
      <c r="A353" s="2">
        <v>352</v>
      </c>
      <c r="B353" s="2" t="s">
        <v>914</v>
      </c>
      <c r="C353" s="2" t="str">
        <f>B352</f>
        <v>RURAL</v>
      </c>
      <c r="D353" s="2" t="str">
        <f>H352</f>
        <v>RURAL ECONOMY</v>
      </c>
      <c r="E353" s="2">
        <v>3</v>
      </c>
      <c r="F353" s="2" t="str">
        <f t="shared" si="21"/>
        <v>Indicator</v>
      </c>
      <c r="G353" s="2">
        <v>0</v>
      </c>
      <c r="H353" s="6" t="s">
        <v>915</v>
      </c>
      <c r="I353" s="2" t="s">
        <v>916</v>
      </c>
      <c r="J353" s="2" t="str">
        <f>H$352</f>
        <v>RURAL ECONOMY</v>
      </c>
      <c r="K353" s="2" t="str">
        <f t="shared" si="23"/>
        <v>FOUNDATIONS FOR ECONOMIC OPPORTUNITY</v>
      </c>
      <c r="L353" s="2" t="s">
        <v>8</v>
      </c>
      <c r="M353" s="2" t="s">
        <v>7</v>
      </c>
      <c r="N353" s="2" t="s">
        <v>7</v>
      </c>
      <c r="O353" s="3" t="s">
        <v>917</v>
      </c>
      <c r="P353" s="2" t="s">
        <v>7</v>
      </c>
      <c r="Q353" s="4" t="s">
        <v>7</v>
      </c>
      <c r="R353" s="2" t="s">
        <v>7</v>
      </c>
      <c r="S353" s="8" t="s">
        <v>7</v>
      </c>
      <c r="T353" s="2" t="s">
        <v>7</v>
      </c>
      <c r="U353" s="16" t="s">
        <v>7</v>
      </c>
      <c r="V353" s="2" t="s">
        <v>7</v>
      </c>
      <c r="W353" s="2" t="s">
        <v>7</v>
      </c>
      <c r="X353" s="2" t="s">
        <v>7</v>
      </c>
      <c r="Y353" s="2" t="s">
        <v>7</v>
      </c>
      <c r="Z353" s="2" t="s">
        <v>7</v>
      </c>
      <c r="AA353" s="2" t="s">
        <v>7</v>
      </c>
      <c r="AB353" s="2" t="s">
        <v>7</v>
      </c>
      <c r="AC353" s="2" t="s">
        <v>7</v>
      </c>
    </row>
    <row r="354" spans="1:29">
      <c r="A354" s="2">
        <v>353</v>
      </c>
      <c r="B354" s="2" t="s">
        <v>918</v>
      </c>
      <c r="C354" s="2" t="str">
        <f>B353</f>
        <v>RurLandWatAcc</v>
      </c>
      <c r="D354" s="2" t="str">
        <f>H353</f>
        <v>Rural Land &amp; Water Access</v>
      </c>
      <c r="E354" s="2">
        <v>4</v>
      </c>
      <c r="F354" s="2" t="str">
        <f t="shared" si="21"/>
        <v>Sub-indicator</v>
      </c>
      <c r="G354" s="2">
        <v>1</v>
      </c>
      <c r="H354" s="2" t="s">
        <v>919</v>
      </c>
      <c r="I354" s="2" t="s">
        <v>916</v>
      </c>
      <c r="J354" s="2" t="str">
        <f t="shared" ref="J354:J365" si="24">H$352</f>
        <v>RURAL ECONOMY</v>
      </c>
      <c r="K354" s="2" t="str">
        <f t="shared" si="23"/>
        <v>FOUNDATIONS FOR ECONOMIC OPPORTUNITY</v>
      </c>
      <c r="L354" s="2" t="s">
        <v>1402</v>
      </c>
      <c r="M354" s="2" t="s">
        <v>920</v>
      </c>
      <c r="N354" s="2" t="s">
        <v>7</v>
      </c>
      <c r="O354" s="3" t="s">
        <v>921</v>
      </c>
      <c r="P354" s="2" t="s">
        <v>1515</v>
      </c>
      <c r="Q354" s="4">
        <v>46080</v>
      </c>
      <c r="R354" s="2" t="s">
        <v>922</v>
      </c>
      <c r="S354" s="8" t="s">
        <v>734</v>
      </c>
      <c r="T354" s="2" t="s">
        <v>64</v>
      </c>
      <c r="U354" s="16">
        <v>1</v>
      </c>
      <c r="V354" s="2" t="s">
        <v>923</v>
      </c>
      <c r="W354" s="2" t="s">
        <v>20</v>
      </c>
      <c r="X354" s="2" t="s">
        <v>1516</v>
      </c>
      <c r="Y354" s="2" t="s">
        <v>1505</v>
      </c>
      <c r="Z354" s="2" t="s">
        <v>7</v>
      </c>
      <c r="AA354" s="2" t="s">
        <v>1826</v>
      </c>
      <c r="AB354" s="2" t="s">
        <v>2131</v>
      </c>
      <c r="AC354" s="2" t="s">
        <v>7</v>
      </c>
    </row>
    <row r="355" spans="1:29">
      <c r="A355" s="2">
        <v>354</v>
      </c>
      <c r="B355" s="2" t="s">
        <v>924</v>
      </c>
      <c r="C355" s="2" t="str">
        <f>B353</f>
        <v>RurLandWatAcc</v>
      </c>
      <c r="D355" s="2" t="str">
        <f>H353</f>
        <v>Rural Land &amp; Water Access</v>
      </c>
      <c r="E355" s="2">
        <v>4</v>
      </c>
      <c r="F355" s="2" t="str">
        <f t="shared" si="21"/>
        <v>Sub-indicator</v>
      </c>
      <c r="G355" s="2">
        <v>1</v>
      </c>
      <c r="H355" s="2" t="s">
        <v>925</v>
      </c>
      <c r="I355" s="2" t="s">
        <v>916</v>
      </c>
      <c r="J355" s="2" t="str">
        <f t="shared" si="24"/>
        <v>RURAL ECONOMY</v>
      </c>
      <c r="K355" s="2" t="str">
        <f t="shared" si="23"/>
        <v>FOUNDATIONS FOR ECONOMIC OPPORTUNITY</v>
      </c>
      <c r="L355" s="2" t="s">
        <v>1402</v>
      </c>
      <c r="M355" s="2" t="s">
        <v>920</v>
      </c>
      <c r="N355" s="2" t="s">
        <v>7</v>
      </c>
      <c r="O355" s="3" t="s">
        <v>926</v>
      </c>
      <c r="P355" s="2" t="s">
        <v>1515</v>
      </c>
      <c r="Q355" s="4">
        <v>46080</v>
      </c>
      <c r="R355" s="2" t="s">
        <v>927</v>
      </c>
      <c r="S355" s="8" t="s">
        <v>734</v>
      </c>
      <c r="T355" s="2" t="s">
        <v>64</v>
      </c>
      <c r="U355" s="16">
        <v>1</v>
      </c>
      <c r="V355" s="2" t="s">
        <v>923</v>
      </c>
      <c r="W355" s="2" t="s">
        <v>20</v>
      </c>
      <c r="X355" s="2" t="s">
        <v>1517</v>
      </c>
      <c r="Y355" s="2" t="s">
        <v>1464</v>
      </c>
      <c r="Z355" s="2" t="s">
        <v>7</v>
      </c>
      <c r="AA355" s="2" t="s">
        <v>1826</v>
      </c>
      <c r="AB355" s="2" t="s">
        <v>2131</v>
      </c>
      <c r="AC355" s="2" t="s">
        <v>7</v>
      </c>
    </row>
    <row r="356" spans="1:29">
      <c r="A356" s="2">
        <v>355</v>
      </c>
      <c r="B356" s="2" t="s">
        <v>928</v>
      </c>
      <c r="C356" s="2" t="str">
        <f>B352</f>
        <v>RURAL</v>
      </c>
      <c r="D356" s="2" t="str">
        <f>H352</f>
        <v>RURAL ECONOMY</v>
      </c>
      <c r="E356" s="2">
        <v>3</v>
      </c>
      <c r="F356" s="2" t="str">
        <f t="shared" si="21"/>
        <v>Indicator</v>
      </c>
      <c r="G356" s="2">
        <v>1</v>
      </c>
      <c r="H356" s="6" t="s">
        <v>929</v>
      </c>
      <c r="I356" s="2" t="s">
        <v>916</v>
      </c>
      <c r="J356" s="2" t="str">
        <f t="shared" si="24"/>
        <v>RURAL ECONOMY</v>
      </c>
      <c r="K356" s="2" t="str">
        <f t="shared" si="23"/>
        <v>FOUNDATIONS FOR ECONOMIC OPPORTUNITY</v>
      </c>
      <c r="L356" s="2" t="s">
        <v>1402</v>
      </c>
      <c r="M356" s="2" t="s">
        <v>920</v>
      </c>
      <c r="N356" s="2" t="s">
        <v>7</v>
      </c>
      <c r="O356" s="3" t="s">
        <v>930</v>
      </c>
      <c r="P356" s="2" t="s">
        <v>1515</v>
      </c>
      <c r="Q356" s="4">
        <v>46080</v>
      </c>
      <c r="R356" s="2" t="s">
        <v>931</v>
      </c>
      <c r="S356" s="8" t="s">
        <v>734</v>
      </c>
      <c r="T356" s="2" t="s">
        <v>64</v>
      </c>
      <c r="U356" s="16">
        <v>1</v>
      </c>
      <c r="V356" s="2" t="s">
        <v>923</v>
      </c>
      <c r="W356" s="2" t="s">
        <v>20</v>
      </c>
      <c r="X356" s="2" t="s">
        <v>1517</v>
      </c>
      <c r="Y356" s="2" t="s">
        <v>20</v>
      </c>
      <c r="Z356" s="2" t="s">
        <v>7</v>
      </c>
      <c r="AA356" s="2" t="s">
        <v>1826</v>
      </c>
      <c r="AB356" s="2" t="s">
        <v>2131</v>
      </c>
      <c r="AC356" s="2" t="s">
        <v>7</v>
      </c>
    </row>
    <row r="357" spans="1:29">
      <c r="A357" s="2">
        <v>356</v>
      </c>
      <c r="B357" s="2" t="s">
        <v>1383</v>
      </c>
      <c r="C357" s="2" t="str">
        <f>B352</f>
        <v>RURAL</v>
      </c>
      <c r="D357" s="2" t="str">
        <f>H352</f>
        <v>RURAL ECONOMY</v>
      </c>
      <c r="E357" s="2">
        <v>3</v>
      </c>
      <c r="F357" s="2" t="str">
        <f t="shared" si="21"/>
        <v>Indicator</v>
      </c>
      <c r="G357" s="2">
        <v>0</v>
      </c>
      <c r="H357" s="6" t="s">
        <v>932</v>
      </c>
      <c r="I357" s="2" t="s">
        <v>916</v>
      </c>
      <c r="J357" s="2" t="str">
        <f t="shared" si="24"/>
        <v>RURAL ECONOMY</v>
      </c>
      <c r="K357" s="2" t="str">
        <f t="shared" si="23"/>
        <v>FOUNDATIONS FOR ECONOMIC OPPORTUNITY</v>
      </c>
      <c r="L357" s="2" t="s">
        <v>8</v>
      </c>
      <c r="M357" s="2" t="s">
        <v>7</v>
      </c>
      <c r="N357" s="2" t="s">
        <v>7</v>
      </c>
      <c r="O357" s="3" t="s">
        <v>933</v>
      </c>
      <c r="P357" s="2" t="s">
        <v>7</v>
      </c>
      <c r="Q357" s="4" t="s">
        <v>7</v>
      </c>
      <c r="R357" s="2" t="s">
        <v>7</v>
      </c>
      <c r="S357" s="8" t="s">
        <v>7</v>
      </c>
      <c r="T357" s="2" t="s">
        <v>7</v>
      </c>
      <c r="U357" s="16" t="s">
        <v>7</v>
      </c>
      <c r="V357" s="2" t="s">
        <v>7</v>
      </c>
      <c r="W357" s="2" t="s">
        <v>7</v>
      </c>
      <c r="X357" s="2" t="s">
        <v>7</v>
      </c>
      <c r="Y357" s="2" t="s">
        <v>7</v>
      </c>
      <c r="Z357" s="2" t="s">
        <v>7</v>
      </c>
      <c r="AA357" s="2" t="s">
        <v>7</v>
      </c>
      <c r="AB357" s="2" t="s">
        <v>7</v>
      </c>
      <c r="AC357" s="2" t="s">
        <v>7</v>
      </c>
    </row>
    <row r="358" spans="1:29">
      <c r="A358" s="2">
        <v>357</v>
      </c>
      <c r="B358" s="2" t="s">
        <v>934</v>
      </c>
      <c r="C358" s="2" t="str">
        <f>B357</f>
        <v>RurEconSup</v>
      </c>
      <c r="D358" s="2" t="str">
        <f>H357</f>
        <v>Rural Economy Support</v>
      </c>
      <c r="E358" s="2">
        <v>4</v>
      </c>
      <c r="F358" s="2" t="str">
        <f t="shared" si="21"/>
        <v>Sub-indicator</v>
      </c>
      <c r="G358" s="2">
        <v>0</v>
      </c>
      <c r="H358" s="2" t="s">
        <v>935</v>
      </c>
      <c r="I358" s="2" t="s">
        <v>916</v>
      </c>
      <c r="J358" s="2" t="str">
        <f t="shared" si="24"/>
        <v>RURAL ECONOMY</v>
      </c>
      <c r="K358" s="2" t="str">
        <f t="shared" si="23"/>
        <v>FOUNDATIONS FOR ECONOMIC OPPORTUNITY</v>
      </c>
      <c r="L358" s="2" t="s">
        <v>8</v>
      </c>
      <c r="M358" s="2" t="s">
        <v>7</v>
      </c>
      <c r="N358" s="2" t="s">
        <v>7</v>
      </c>
      <c r="O358" s="3" t="s">
        <v>936</v>
      </c>
      <c r="P358" s="2" t="s">
        <v>7</v>
      </c>
      <c r="Q358" s="4" t="s">
        <v>7</v>
      </c>
      <c r="R358" s="2" t="s">
        <v>7</v>
      </c>
      <c r="S358" s="8" t="s">
        <v>7</v>
      </c>
      <c r="T358" s="2" t="s">
        <v>7</v>
      </c>
      <c r="U358" s="16" t="s">
        <v>7</v>
      </c>
      <c r="V358" s="2" t="s">
        <v>7</v>
      </c>
      <c r="W358" s="2" t="s">
        <v>7</v>
      </c>
      <c r="X358" s="2" t="s">
        <v>7</v>
      </c>
      <c r="Y358" s="2" t="s">
        <v>7</v>
      </c>
      <c r="Z358" s="2" t="s">
        <v>7</v>
      </c>
      <c r="AA358" s="2" t="s">
        <v>7</v>
      </c>
      <c r="AB358" s="2" t="s">
        <v>7</v>
      </c>
      <c r="AC358" s="2" t="s">
        <v>7</v>
      </c>
    </row>
    <row r="359" spans="1:29">
      <c r="A359" s="2">
        <v>358</v>
      </c>
      <c r="B359" s="2" t="s">
        <v>937</v>
      </c>
      <c r="C359" s="2" t="str">
        <f>B358</f>
        <v>RurDevInv</v>
      </c>
      <c r="D359" s="2" t="str">
        <f>H358</f>
        <v>Rural Development &amp; Investment</v>
      </c>
      <c r="E359" s="2">
        <v>5</v>
      </c>
      <c r="F359" s="2" t="str">
        <f t="shared" si="21"/>
        <v>Sub-sub-indicator</v>
      </c>
      <c r="G359" s="2">
        <v>1</v>
      </c>
      <c r="H359" s="2" t="s">
        <v>938</v>
      </c>
      <c r="I359" s="2" t="s">
        <v>916</v>
      </c>
      <c r="J359" s="2" t="str">
        <f t="shared" si="24"/>
        <v>RURAL ECONOMY</v>
      </c>
      <c r="K359" s="2" t="str">
        <f t="shared" si="23"/>
        <v>FOUNDATIONS FOR ECONOMIC OPPORTUNITY</v>
      </c>
      <c r="L359" s="2" t="s">
        <v>1402</v>
      </c>
      <c r="M359" s="2" t="s">
        <v>920</v>
      </c>
      <c r="N359" s="2" t="s">
        <v>7</v>
      </c>
      <c r="O359" s="3" t="s">
        <v>939</v>
      </c>
      <c r="P359" s="2" t="s">
        <v>1515</v>
      </c>
      <c r="Q359" s="4">
        <v>46080</v>
      </c>
      <c r="R359" s="2" t="s">
        <v>940</v>
      </c>
      <c r="S359" s="8" t="s">
        <v>734</v>
      </c>
      <c r="T359" s="2" t="s">
        <v>64</v>
      </c>
      <c r="U359" s="16">
        <v>1</v>
      </c>
      <c r="V359" s="2" t="s">
        <v>923</v>
      </c>
      <c r="W359" s="2" t="s">
        <v>20</v>
      </c>
      <c r="X359" s="2" t="s">
        <v>1516</v>
      </c>
      <c r="Y359" s="2" t="s">
        <v>20</v>
      </c>
      <c r="Z359" s="2" t="s">
        <v>7</v>
      </c>
      <c r="AA359" s="2" t="s">
        <v>1826</v>
      </c>
      <c r="AB359" s="2" t="s">
        <v>2131</v>
      </c>
      <c r="AC359" s="2" t="s">
        <v>7</v>
      </c>
    </row>
    <row r="360" spans="1:29">
      <c r="A360" s="2">
        <v>359</v>
      </c>
      <c r="B360" s="2" t="s">
        <v>941</v>
      </c>
      <c r="C360" s="2" t="str">
        <f>B358</f>
        <v>RurDevInv</v>
      </c>
      <c r="D360" s="2" t="str">
        <f>H358</f>
        <v>Rural Development &amp; Investment</v>
      </c>
      <c r="E360" s="2">
        <v>5</v>
      </c>
      <c r="F360" s="2" t="str">
        <f t="shared" si="21"/>
        <v>Sub-sub-indicator</v>
      </c>
      <c r="G360" s="2">
        <v>1</v>
      </c>
      <c r="H360" s="2" t="s">
        <v>942</v>
      </c>
      <c r="I360" s="2" t="s">
        <v>916</v>
      </c>
      <c r="J360" s="2" t="str">
        <f t="shared" si="24"/>
        <v>RURAL ECONOMY</v>
      </c>
      <c r="K360" s="2" t="str">
        <f t="shared" si="23"/>
        <v>FOUNDATIONS FOR ECONOMIC OPPORTUNITY</v>
      </c>
      <c r="L360" s="2" t="s">
        <v>1402</v>
      </c>
      <c r="M360" s="2" t="s">
        <v>920</v>
      </c>
      <c r="N360" s="2" t="s">
        <v>7</v>
      </c>
      <c r="O360" s="3" t="s">
        <v>943</v>
      </c>
      <c r="P360" s="2" t="s">
        <v>1515</v>
      </c>
      <c r="Q360" s="4">
        <v>46080</v>
      </c>
      <c r="R360" s="2" t="s">
        <v>944</v>
      </c>
      <c r="S360" s="8" t="s">
        <v>734</v>
      </c>
      <c r="T360" s="2" t="s">
        <v>64</v>
      </c>
      <c r="U360" s="16">
        <v>1</v>
      </c>
      <c r="V360" s="2" t="s">
        <v>923</v>
      </c>
      <c r="W360" s="2" t="s">
        <v>20</v>
      </c>
      <c r="X360" s="2" t="s">
        <v>1516</v>
      </c>
      <c r="Y360" s="2" t="s">
        <v>20</v>
      </c>
      <c r="Z360" s="2" t="s">
        <v>7</v>
      </c>
      <c r="AA360" s="2" t="s">
        <v>1826</v>
      </c>
      <c r="AB360" s="2" t="s">
        <v>2131</v>
      </c>
      <c r="AC360" s="2" t="s">
        <v>7</v>
      </c>
    </row>
    <row r="361" spans="1:29">
      <c r="A361" s="2">
        <v>360</v>
      </c>
      <c r="B361" s="2" t="s">
        <v>2184</v>
      </c>
      <c r="C361" s="2" t="str">
        <f>B357</f>
        <v>RurEconSup</v>
      </c>
      <c r="D361" s="2" t="str">
        <f>H357</f>
        <v>Rural Economy Support</v>
      </c>
      <c r="E361" s="2">
        <v>4</v>
      </c>
      <c r="F361" s="2" t="str">
        <f t="shared" si="21"/>
        <v>Sub-indicator</v>
      </c>
      <c r="G361" s="2">
        <v>1</v>
      </c>
      <c r="H361" s="2" t="s">
        <v>945</v>
      </c>
      <c r="I361" s="2" t="s">
        <v>916</v>
      </c>
      <c r="J361" s="2" t="str">
        <f t="shared" si="24"/>
        <v>RURAL ECONOMY</v>
      </c>
      <c r="K361" s="2" t="str">
        <f t="shared" si="23"/>
        <v>FOUNDATIONS FOR ECONOMIC OPPORTUNITY</v>
      </c>
      <c r="L361" s="2" t="s">
        <v>1402</v>
      </c>
      <c r="M361" s="2" t="s">
        <v>920</v>
      </c>
      <c r="N361" s="2" t="s">
        <v>7</v>
      </c>
      <c r="O361" s="3" t="s">
        <v>946</v>
      </c>
      <c r="P361" s="2" t="s">
        <v>1515</v>
      </c>
      <c r="Q361" s="4">
        <v>46080</v>
      </c>
      <c r="R361" s="2" t="s">
        <v>947</v>
      </c>
      <c r="S361" s="8" t="s">
        <v>734</v>
      </c>
      <c r="T361" s="2" t="s">
        <v>64</v>
      </c>
      <c r="U361" s="16">
        <v>1</v>
      </c>
      <c r="V361" s="2" t="s">
        <v>923</v>
      </c>
      <c r="W361" s="2" t="s">
        <v>20</v>
      </c>
      <c r="X361" s="2" t="s">
        <v>1516</v>
      </c>
      <c r="Y361" s="2" t="s">
        <v>1505</v>
      </c>
      <c r="Z361" s="2" t="s">
        <v>7</v>
      </c>
      <c r="AA361" s="2" t="s">
        <v>1826</v>
      </c>
      <c r="AB361" s="2" t="s">
        <v>2131</v>
      </c>
      <c r="AC361" s="2" t="s">
        <v>7</v>
      </c>
    </row>
    <row r="362" spans="1:29">
      <c r="A362" s="2">
        <v>361</v>
      </c>
      <c r="B362" s="2" t="s">
        <v>2185</v>
      </c>
      <c r="C362" s="2" t="str">
        <f>B357</f>
        <v>RurEconSup</v>
      </c>
      <c r="D362" s="2" t="str">
        <f>H357</f>
        <v>Rural Economy Support</v>
      </c>
      <c r="E362" s="2">
        <v>4</v>
      </c>
      <c r="F362" s="2" t="str">
        <f t="shared" si="21"/>
        <v>Sub-indicator</v>
      </c>
      <c r="G362" s="2">
        <v>1</v>
      </c>
      <c r="H362" s="2" t="s">
        <v>948</v>
      </c>
      <c r="I362" s="2" t="s">
        <v>916</v>
      </c>
      <c r="J362" s="2" t="str">
        <f t="shared" si="24"/>
        <v>RURAL ECONOMY</v>
      </c>
      <c r="K362" s="2" t="str">
        <f t="shared" si="23"/>
        <v>FOUNDATIONS FOR ECONOMIC OPPORTUNITY</v>
      </c>
      <c r="L362" s="2" t="s">
        <v>1402</v>
      </c>
      <c r="M362" s="2" t="s">
        <v>920</v>
      </c>
      <c r="N362" s="2" t="s">
        <v>7</v>
      </c>
      <c r="O362" s="3" t="s">
        <v>949</v>
      </c>
      <c r="P362" s="2" t="s">
        <v>1515</v>
      </c>
      <c r="Q362" s="4">
        <v>46080</v>
      </c>
      <c r="R362" s="2" t="s">
        <v>950</v>
      </c>
      <c r="S362" s="8" t="s">
        <v>734</v>
      </c>
      <c r="T362" s="2" t="s">
        <v>64</v>
      </c>
      <c r="U362" s="16">
        <v>1</v>
      </c>
      <c r="V362" s="2" t="s">
        <v>923</v>
      </c>
      <c r="W362" s="2" t="s">
        <v>20</v>
      </c>
      <c r="X362" s="2" t="s">
        <v>1516</v>
      </c>
      <c r="Y362" s="2" t="s">
        <v>20</v>
      </c>
      <c r="Z362" s="2" t="s">
        <v>7</v>
      </c>
      <c r="AA362" s="2" t="s">
        <v>1826</v>
      </c>
      <c r="AB362" s="2" t="s">
        <v>2131</v>
      </c>
      <c r="AC362" s="2" t="s">
        <v>7</v>
      </c>
    </row>
    <row r="363" spans="1:29">
      <c r="A363" s="2">
        <v>362</v>
      </c>
      <c r="B363" s="2" t="s">
        <v>951</v>
      </c>
      <c r="C363" s="2" t="str">
        <f>B352</f>
        <v>RURAL</v>
      </c>
      <c r="D363" s="2" t="str">
        <f>H352</f>
        <v>RURAL ECONOMY</v>
      </c>
      <c r="E363" s="2">
        <v>3</v>
      </c>
      <c r="F363" s="2" t="str">
        <f t="shared" si="21"/>
        <v>Indicator</v>
      </c>
      <c r="G363" s="2">
        <v>0</v>
      </c>
      <c r="H363" s="6" t="s">
        <v>952</v>
      </c>
      <c r="I363" s="2" t="s">
        <v>916</v>
      </c>
      <c r="J363" s="2" t="str">
        <f t="shared" si="24"/>
        <v>RURAL ECONOMY</v>
      </c>
      <c r="K363" s="2" t="str">
        <f t="shared" si="23"/>
        <v>FOUNDATIONS FOR ECONOMIC OPPORTUNITY</v>
      </c>
      <c r="L363" s="2" t="s">
        <v>8</v>
      </c>
      <c r="M363" s="2" t="s">
        <v>7</v>
      </c>
      <c r="N363" s="2" t="s">
        <v>7</v>
      </c>
      <c r="O363" s="3" t="s">
        <v>1737</v>
      </c>
      <c r="P363" s="2" t="s">
        <v>7</v>
      </c>
      <c r="Q363" s="4" t="s">
        <v>7</v>
      </c>
      <c r="R363" s="2" t="s">
        <v>7</v>
      </c>
      <c r="S363" s="8" t="s">
        <v>7</v>
      </c>
      <c r="T363" s="2" t="s">
        <v>7</v>
      </c>
      <c r="U363" s="16" t="s">
        <v>7</v>
      </c>
      <c r="V363" s="2" t="s">
        <v>7</v>
      </c>
      <c r="W363" s="2" t="s">
        <v>7</v>
      </c>
      <c r="X363" s="2" t="s">
        <v>7</v>
      </c>
      <c r="Y363" s="2" t="s">
        <v>7</v>
      </c>
      <c r="Z363" s="2" t="s">
        <v>7</v>
      </c>
      <c r="AA363" s="2" t="s">
        <v>7</v>
      </c>
      <c r="AB363" s="2" t="s">
        <v>7</v>
      </c>
      <c r="AC363" s="2" t="s">
        <v>7</v>
      </c>
    </row>
    <row r="364" spans="1:29">
      <c r="A364" s="2">
        <v>363</v>
      </c>
      <c r="B364" s="2" t="s">
        <v>1348</v>
      </c>
      <c r="C364" s="2" t="str">
        <f>B363</f>
        <v>RurRepPart</v>
      </c>
      <c r="D364" s="2" t="str">
        <f>H363</f>
        <v>Rural Representation &amp; Participation</v>
      </c>
      <c r="E364" s="2">
        <v>4</v>
      </c>
      <c r="F364" s="2" t="str">
        <f t="shared" si="21"/>
        <v>Sub-indicator</v>
      </c>
      <c r="G364" s="2">
        <v>1</v>
      </c>
      <c r="H364" s="2" t="s">
        <v>953</v>
      </c>
      <c r="I364" s="2" t="s">
        <v>916</v>
      </c>
      <c r="J364" s="2" t="str">
        <f t="shared" si="24"/>
        <v>RURAL ECONOMY</v>
      </c>
      <c r="K364" s="2" t="str">
        <f t="shared" si="23"/>
        <v>FOUNDATIONS FOR ECONOMIC OPPORTUNITY</v>
      </c>
      <c r="L364" s="2" t="s">
        <v>1402</v>
      </c>
      <c r="M364" s="2" t="s">
        <v>920</v>
      </c>
      <c r="N364" s="2" t="s">
        <v>7</v>
      </c>
      <c r="O364" s="3" t="s">
        <v>954</v>
      </c>
      <c r="P364" s="2" t="s">
        <v>1515</v>
      </c>
      <c r="Q364" s="4">
        <v>46080</v>
      </c>
      <c r="R364" s="2" t="s">
        <v>955</v>
      </c>
      <c r="S364" s="8" t="s">
        <v>734</v>
      </c>
      <c r="T364" s="2" t="s">
        <v>64</v>
      </c>
      <c r="U364" s="16">
        <v>1</v>
      </c>
      <c r="V364" s="2" t="s">
        <v>923</v>
      </c>
      <c r="W364" s="2" t="s">
        <v>20</v>
      </c>
      <c r="X364" s="2" t="s">
        <v>1516</v>
      </c>
      <c r="Y364" s="2" t="s">
        <v>20</v>
      </c>
      <c r="Z364" s="2" t="s">
        <v>7</v>
      </c>
      <c r="AA364" s="2" t="s">
        <v>1826</v>
      </c>
      <c r="AB364" s="2" t="s">
        <v>2131</v>
      </c>
      <c r="AC364" s="2" t="s">
        <v>7</v>
      </c>
    </row>
    <row r="365" spans="1:29">
      <c r="A365" s="2">
        <v>364</v>
      </c>
      <c r="B365" s="2" t="s">
        <v>956</v>
      </c>
      <c r="C365" s="2" t="str">
        <f>B363</f>
        <v>RurRepPart</v>
      </c>
      <c r="D365" s="2" t="str">
        <f>H363</f>
        <v>Rural Representation &amp; Participation</v>
      </c>
      <c r="E365" s="2">
        <v>4</v>
      </c>
      <c r="F365" s="2" t="str">
        <f t="shared" si="21"/>
        <v>Sub-indicator</v>
      </c>
      <c r="G365" s="2">
        <v>1</v>
      </c>
      <c r="H365" s="2" t="s">
        <v>957</v>
      </c>
      <c r="I365" s="2" t="s">
        <v>916</v>
      </c>
      <c r="J365" s="2" t="str">
        <f t="shared" si="24"/>
        <v>RURAL ECONOMY</v>
      </c>
      <c r="K365" s="2" t="str">
        <f t="shared" si="23"/>
        <v>FOUNDATIONS FOR ECONOMIC OPPORTUNITY</v>
      </c>
      <c r="L365" s="2" t="s">
        <v>1402</v>
      </c>
      <c r="M365" s="2" t="s">
        <v>920</v>
      </c>
      <c r="N365" s="2" t="s">
        <v>7</v>
      </c>
      <c r="O365" s="3" t="s">
        <v>958</v>
      </c>
      <c r="P365" s="2" t="s">
        <v>1515</v>
      </c>
      <c r="Q365" s="4">
        <v>46080</v>
      </c>
      <c r="R365" s="2" t="s">
        <v>959</v>
      </c>
      <c r="S365" s="8" t="s">
        <v>734</v>
      </c>
      <c r="T365" s="2" t="s">
        <v>64</v>
      </c>
      <c r="U365" s="16">
        <v>1</v>
      </c>
      <c r="V365" s="2" t="s">
        <v>923</v>
      </c>
      <c r="W365" s="2" t="s">
        <v>20</v>
      </c>
      <c r="X365" s="2" t="s">
        <v>1517</v>
      </c>
      <c r="Y365" s="2" t="s">
        <v>20</v>
      </c>
      <c r="Z365" s="2" t="s">
        <v>7</v>
      </c>
      <c r="AA365" s="2" t="s">
        <v>1826</v>
      </c>
      <c r="AB365" s="2" t="s">
        <v>2131</v>
      </c>
      <c r="AC365" s="2" t="s">
        <v>7</v>
      </c>
    </row>
    <row r="366" spans="1:29">
      <c r="A366" s="23">
        <v>365</v>
      </c>
      <c r="B366" s="23" t="s">
        <v>960</v>
      </c>
      <c r="C366" s="23" t="str">
        <f>B2</f>
        <v>GOVERNANCE</v>
      </c>
      <c r="D366" s="23" t="str">
        <f>H2</f>
        <v>OVERALL GOVERNANCE</v>
      </c>
      <c r="E366" s="23">
        <v>1</v>
      </c>
      <c r="F366" s="23" t="str">
        <f t="shared" si="21"/>
        <v>Category</v>
      </c>
      <c r="G366" s="23">
        <v>0</v>
      </c>
      <c r="H366" s="23" t="s">
        <v>961</v>
      </c>
      <c r="I366" s="15" t="s">
        <v>7</v>
      </c>
      <c r="J366" s="15" t="s">
        <v>7</v>
      </c>
      <c r="K366" s="15" t="s">
        <v>7</v>
      </c>
      <c r="L366" s="23" t="s">
        <v>8</v>
      </c>
      <c r="M366" s="15" t="s">
        <v>7</v>
      </c>
      <c r="N366" s="15" t="s">
        <v>7</v>
      </c>
      <c r="O366" s="23" t="s">
        <v>2319</v>
      </c>
      <c r="P366" s="15" t="s">
        <v>7</v>
      </c>
      <c r="Q366" s="15" t="s">
        <v>7</v>
      </c>
      <c r="R366" s="15" t="s">
        <v>7</v>
      </c>
      <c r="S366" s="15" t="s">
        <v>7</v>
      </c>
      <c r="T366" s="15" t="s">
        <v>7</v>
      </c>
      <c r="U366" s="15" t="s">
        <v>7</v>
      </c>
      <c r="V366" s="15" t="s">
        <v>7</v>
      </c>
      <c r="W366" s="15" t="s">
        <v>7</v>
      </c>
      <c r="X366" s="15" t="s">
        <v>7</v>
      </c>
      <c r="Y366" s="15" t="s">
        <v>7</v>
      </c>
      <c r="Z366" s="15" t="s">
        <v>7</v>
      </c>
      <c r="AA366" s="15" t="s">
        <v>7</v>
      </c>
      <c r="AB366" s="15" t="s">
        <v>7</v>
      </c>
      <c r="AC366" s="15" t="s">
        <v>7</v>
      </c>
    </row>
    <row r="367" spans="1:29" s="9" customFormat="1" ht="13.5">
      <c r="A367" s="24">
        <v>366</v>
      </c>
      <c r="B367" s="24" t="s">
        <v>962</v>
      </c>
      <c r="C367" s="24" t="str">
        <f>B366</f>
        <v>HD</v>
      </c>
      <c r="D367" s="24" t="str">
        <f>H366</f>
        <v>HUMAN DEVELOPMENT</v>
      </c>
      <c r="E367" s="24">
        <v>2</v>
      </c>
      <c r="F367" s="24" t="str">
        <f t="shared" si="21"/>
        <v>Sub-category</v>
      </c>
      <c r="G367" s="24">
        <v>0</v>
      </c>
      <c r="H367" s="24" t="s">
        <v>962</v>
      </c>
      <c r="I367" s="25" t="s">
        <v>7</v>
      </c>
      <c r="J367" s="25" t="s">
        <v>7</v>
      </c>
      <c r="K367" s="24" t="str">
        <f>H$366</f>
        <v>HUMAN DEVELOPMENT</v>
      </c>
      <c r="L367" s="24" t="s">
        <v>8</v>
      </c>
      <c r="M367" s="25" t="s">
        <v>7</v>
      </c>
      <c r="N367" s="25" t="s">
        <v>7</v>
      </c>
      <c r="O367" s="26" t="s">
        <v>2248</v>
      </c>
      <c r="P367" s="25" t="s">
        <v>7</v>
      </c>
      <c r="Q367" s="25" t="s">
        <v>7</v>
      </c>
      <c r="R367" s="25" t="s">
        <v>7</v>
      </c>
      <c r="S367" s="25" t="s">
        <v>7</v>
      </c>
      <c r="T367" s="25" t="s">
        <v>7</v>
      </c>
      <c r="U367" s="25" t="s">
        <v>7</v>
      </c>
      <c r="V367" s="25" t="s">
        <v>7</v>
      </c>
      <c r="W367" s="25" t="s">
        <v>7</v>
      </c>
      <c r="X367" s="25" t="s">
        <v>7</v>
      </c>
      <c r="Y367" s="25" t="s">
        <v>7</v>
      </c>
      <c r="Z367" s="25" t="s">
        <v>7</v>
      </c>
      <c r="AA367" s="25" t="s">
        <v>7</v>
      </c>
      <c r="AB367" s="25" t="s">
        <v>7</v>
      </c>
      <c r="AC367" s="25" t="s">
        <v>7</v>
      </c>
    </row>
    <row r="368" spans="1:29" s="9" customFormat="1" ht="13.5">
      <c r="A368" s="2">
        <v>367</v>
      </c>
      <c r="B368" s="2" t="s">
        <v>963</v>
      </c>
      <c r="C368" s="2" t="str">
        <f>B367</f>
        <v>HEALTH</v>
      </c>
      <c r="D368" s="2" t="str">
        <f>H367</f>
        <v>HEALTH</v>
      </c>
      <c r="E368" s="2">
        <v>3</v>
      </c>
      <c r="F368" s="2" t="str">
        <f t="shared" si="21"/>
        <v>Indicator</v>
      </c>
      <c r="G368" s="2">
        <v>0</v>
      </c>
      <c r="H368" s="6" t="s">
        <v>964</v>
      </c>
      <c r="I368" s="2" t="s">
        <v>965</v>
      </c>
      <c r="J368" s="2" t="str">
        <f>H$367</f>
        <v>HEALTH</v>
      </c>
      <c r="K368" s="2" t="str">
        <f>H$366</f>
        <v>HUMAN DEVELOPMENT</v>
      </c>
      <c r="L368" s="2" t="s">
        <v>8</v>
      </c>
      <c r="M368" s="2" t="s">
        <v>7</v>
      </c>
      <c r="N368" s="2" t="s">
        <v>7</v>
      </c>
      <c r="O368" s="3" t="s">
        <v>1738</v>
      </c>
      <c r="P368" s="2" t="s">
        <v>7</v>
      </c>
      <c r="Q368" s="4" t="s">
        <v>7</v>
      </c>
      <c r="R368" s="2" t="s">
        <v>7</v>
      </c>
      <c r="S368" s="2" t="s">
        <v>7</v>
      </c>
      <c r="T368" s="2" t="s">
        <v>7</v>
      </c>
      <c r="U368" s="7" t="s">
        <v>7</v>
      </c>
      <c r="V368" s="2" t="s">
        <v>7</v>
      </c>
      <c r="W368" s="2" t="s">
        <v>7</v>
      </c>
      <c r="X368" s="2" t="s">
        <v>7</v>
      </c>
      <c r="Y368" s="2" t="s">
        <v>7</v>
      </c>
      <c r="Z368" s="2" t="s">
        <v>7</v>
      </c>
      <c r="AA368" s="2" t="s">
        <v>7</v>
      </c>
      <c r="AB368" s="9" t="s">
        <v>7</v>
      </c>
      <c r="AC368" s="2" t="s">
        <v>7</v>
      </c>
    </row>
    <row r="369" spans="1:31">
      <c r="A369" s="2">
        <v>368</v>
      </c>
      <c r="B369" s="2" t="s">
        <v>966</v>
      </c>
      <c r="C369" s="2" t="str">
        <f>B368</f>
        <v>AccHealth</v>
      </c>
      <c r="D369" s="2" t="str">
        <f>H368</f>
        <v>Access to Healthcare</v>
      </c>
      <c r="E369" s="2">
        <v>4</v>
      </c>
      <c r="F369" s="2" t="str">
        <f t="shared" si="21"/>
        <v>Sub-indicator</v>
      </c>
      <c r="G369" s="2">
        <v>1</v>
      </c>
      <c r="H369" s="2" t="s">
        <v>967</v>
      </c>
      <c r="I369" s="2" t="s">
        <v>81</v>
      </c>
      <c r="J369" s="2" t="str">
        <f t="shared" ref="J369:J402" si="25">H$367</f>
        <v>HEALTH</v>
      </c>
      <c r="K369" s="2" t="str">
        <f t="shared" ref="K369:K432" si="26">H$366</f>
        <v>HUMAN DEVELOPMENT</v>
      </c>
      <c r="L369" s="2" t="s">
        <v>1424</v>
      </c>
      <c r="M369" s="2" t="s">
        <v>1430</v>
      </c>
      <c r="N369" s="2" t="s">
        <v>7</v>
      </c>
      <c r="O369" s="3" t="s">
        <v>1669</v>
      </c>
      <c r="P369" s="2" t="s">
        <v>709</v>
      </c>
      <c r="Q369" s="4">
        <v>46121</v>
      </c>
      <c r="R369" s="2" t="s">
        <v>968</v>
      </c>
      <c r="S369" s="2" t="s">
        <v>92</v>
      </c>
      <c r="T369" s="2" t="s">
        <v>19</v>
      </c>
      <c r="U369" s="7">
        <v>-1</v>
      </c>
      <c r="V369" s="2" t="s">
        <v>969</v>
      </c>
      <c r="W369" s="2" t="s">
        <v>20</v>
      </c>
      <c r="X369" s="2" t="s">
        <v>20</v>
      </c>
      <c r="Y369" s="2" t="s">
        <v>20</v>
      </c>
      <c r="Z369" s="2" t="s">
        <v>7</v>
      </c>
      <c r="AA369" s="2" t="s">
        <v>7</v>
      </c>
      <c r="AB369" s="2" t="s">
        <v>7</v>
      </c>
      <c r="AC369" s="2" t="s">
        <v>7</v>
      </c>
    </row>
    <row r="370" spans="1:31">
      <c r="A370" s="2">
        <v>369</v>
      </c>
      <c r="B370" s="2" t="s">
        <v>970</v>
      </c>
      <c r="C370" s="2" t="str">
        <f>B368</f>
        <v>AccHealth</v>
      </c>
      <c r="D370" s="2" t="str">
        <f>H368</f>
        <v>Access to Healthcare</v>
      </c>
      <c r="E370" s="2">
        <v>4</v>
      </c>
      <c r="F370" s="2" t="str">
        <f t="shared" si="21"/>
        <v>Sub-indicator</v>
      </c>
      <c r="G370" s="2">
        <v>1</v>
      </c>
      <c r="H370" s="2" t="s">
        <v>971</v>
      </c>
      <c r="I370" s="2" t="s">
        <v>62</v>
      </c>
      <c r="J370" s="2" t="str">
        <f t="shared" si="25"/>
        <v>HEALTH</v>
      </c>
      <c r="K370" s="2" t="str">
        <f t="shared" si="26"/>
        <v>HUMAN DEVELOPMENT</v>
      </c>
      <c r="L370" s="2" t="s">
        <v>2280</v>
      </c>
      <c r="M370" s="2" t="s">
        <v>2281</v>
      </c>
      <c r="N370" s="2" t="s">
        <v>7</v>
      </c>
      <c r="O370" s="3" t="s">
        <v>972</v>
      </c>
      <c r="P370" s="2" t="s">
        <v>1460</v>
      </c>
      <c r="Q370" s="4">
        <v>46113</v>
      </c>
      <c r="R370" s="2" t="s">
        <v>973</v>
      </c>
      <c r="S370" s="2" t="s">
        <v>112</v>
      </c>
      <c r="T370" s="2" t="s">
        <v>64</v>
      </c>
      <c r="U370" s="7">
        <v>1</v>
      </c>
      <c r="V370" s="2" t="s">
        <v>1639</v>
      </c>
      <c r="W370" s="2" t="s">
        <v>20</v>
      </c>
      <c r="X370" s="2" t="s">
        <v>20</v>
      </c>
      <c r="Y370" s="2" t="s">
        <v>20</v>
      </c>
      <c r="Z370" s="2" t="s">
        <v>7</v>
      </c>
      <c r="AA370" s="2" t="s">
        <v>65</v>
      </c>
      <c r="AB370" s="2" t="s">
        <v>7</v>
      </c>
      <c r="AC370" s="2" t="s">
        <v>7</v>
      </c>
    </row>
    <row r="371" spans="1:31">
      <c r="A371" s="2">
        <v>370</v>
      </c>
      <c r="B371" s="2" t="s">
        <v>974</v>
      </c>
      <c r="C371" s="2" t="str">
        <f>B367</f>
        <v>HEALTH</v>
      </c>
      <c r="D371" s="2" t="str">
        <f>H367</f>
        <v>HEALTH</v>
      </c>
      <c r="E371" s="2">
        <v>3</v>
      </c>
      <c r="F371" s="2" t="str">
        <f t="shared" si="21"/>
        <v>Indicator</v>
      </c>
      <c r="G371" s="2">
        <v>0</v>
      </c>
      <c r="H371" s="6" t="s">
        <v>975</v>
      </c>
      <c r="I371" s="2" t="s">
        <v>976</v>
      </c>
      <c r="J371" s="2" t="str">
        <f t="shared" si="25"/>
        <v>HEALTH</v>
      </c>
      <c r="K371" s="2" t="str">
        <f t="shared" si="26"/>
        <v>HUMAN DEVELOPMENT</v>
      </c>
      <c r="L371" s="2" t="s">
        <v>8</v>
      </c>
      <c r="M371" s="2" t="s">
        <v>7</v>
      </c>
      <c r="N371" s="2" t="s">
        <v>7</v>
      </c>
      <c r="O371" s="3" t="s">
        <v>1739</v>
      </c>
      <c r="P371" s="2" t="s">
        <v>7</v>
      </c>
      <c r="Q371" s="4" t="s">
        <v>7</v>
      </c>
      <c r="R371" s="2" t="s">
        <v>7</v>
      </c>
      <c r="S371" s="2" t="s">
        <v>7</v>
      </c>
      <c r="T371" s="2" t="s">
        <v>7</v>
      </c>
      <c r="U371" s="7" t="s">
        <v>7</v>
      </c>
      <c r="V371" s="2" t="s">
        <v>7</v>
      </c>
      <c r="W371" s="2" t="s">
        <v>7</v>
      </c>
      <c r="X371" s="2" t="s">
        <v>7</v>
      </c>
      <c r="Y371" s="2" t="s">
        <v>7</v>
      </c>
      <c r="Z371" s="2" t="s">
        <v>7</v>
      </c>
      <c r="AA371" s="2" t="s">
        <v>7</v>
      </c>
      <c r="AB371" s="2" t="s">
        <v>7</v>
      </c>
      <c r="AC371" s="2" t="s">
        <v>7</v>
      </c>
    </row>
    <row r="372" spans="1:31">
      <c r="A372" s="2">
        <v>371</v>
      </c>
      <c r="B372" s="2" t="s">
        <v>977</v>
      </c>
      <c r="C372" s="2" t="str">
        <f>B371</f>
        <v>AccWaterSanit</v>
      </c>
      <c r="D372" s="2" t="str">
        <f>H371</f>
        <v>Access to Water &amp; Sanitation</v>
      </c>
      <c r="E372" s="2">
        <v>4</v>
      </c>
      <c r="F372" s="2" t="str">
        <f t="shared" si="21"/>
        <v>Sub-indicator</v>
      </c>
      <c r="G372" s="2">
        <v>1</v>
      </c>
      <c r="H372" s="2" t="s">
        <v>978</v>
      </c>
      <c r="I372" s="2" t="s">
        <v>976</v>
      </c>
      <c r="J372" s="2" t="str">
        <f t="shared" si="25"/>
        <v>HEALTH</v>
      </c>
      <c r="K372" s="2" t="str">
        <f t="shared" si="26"/>
        <v>HUMAN DEVELOPMENT</v>
      </c>
      <c r="L372" s="2" t="s">
        <v>2255</v>
      </c>
      <c r="M372" s="2" t="s">
        <v>2256</v>
      </c>
      <c r="N372" s="2" t="s">
        <v>7</v>
      </c>
      <c r="O372" s="3" t="s">
        <v>1473</v>
      </c>
      <c r="P372" s="2" t="s">
        <v>1453</v>
      </c>
      <c r="Q372" s="4">
        <v>46064</v>
      </c>
      <c r="R372" s="2" t="s">
        <v>979</v>
      </c>
      <c r="S372" s="2" t="s">
        <v>92</v>
      </c>
      <c r="T372" s="2" t="s">
        <v>64</v>
      </c>
      <c r="U372" s="7">
        <v>1</v>
      </c>
      <c r="V372" s="2" t="s">
        <v>1479</v>
      </c>
      <c r="W372" s="2" t="s">
        <v>20</v>
      </c>
      <c r="X372" s="2" t="s">
        <v>327</v>
      </c>
      <c r="Y372" s="2" t="s">
        <v>20</v>
      </c>
      <c r="Z372" s="2" t="s">
        <v>7</v>
      </c>
      <c r="AA372" s="2" t="s">
        <v>7</v>
      </c>
      <c r="AB372" s="2" t="s">
        <v>7</v>
      </c>
      <c r="AC372" s="2" t="s">
        <v>7</v>
      </c>
    </row>
    <row r="373" spans="1:31">
      <c r="A373" s="2">
        <v>372</v>
      </c>
      <c r="B373" s="2" t="s">
        <v>980</v>
      </c>
      <c r="C373" s="2" t="str">
        <f>B371</f>
        <v>AccWaterSanit</v>
      </c>
      <c r="D373" s="2" t="str">
        <f>H371</f>
        <v>Access to Water &amp; Sanitation</v>
      </c>
      <c r="E373" s="2">
        <v>4</v>
      </c>
      <c r="F373" s="2" t="str">
        <f t="shared" si="21"/>
        <v>Sub-indicator</v>
      </c>
      <c r="G373" s="2">
        <v>1</v>
      </c>
      <c r="H373" s="2" t="s">
        <v>981</v>
      </c>
      <c r="I373" s="2" t="s">
        <v>976</v>
      </c>
      <c r="J373" s="2" t="str">
        <f t="shared" si="25"/>
        <v>HEALTH</v>
      </c>
      <c r="K373" s="2" t="str">
        <f t="shared" si="26"/>
        <v>HUMAN DEVELOPMENT</v>
      </c>
      <c r="L373" s="2" t="s">
        <v>2255</v>
      </c>
      <c r="M373" s="2" t="s">
        <v>2256</v>
      </c>
      <c r="N373" s="2" t="s">
        <v>7</v>
      </c>
      <c r="O373" s="3" t="s">
        <v>1474</v>
      </c>
      <c r="P373" s="2" t="s">
        <v>1453</v>
      </c>
      <c r="Q373" s="4">
        <v>46064</v>
      </c>
      <c r="R373" s="2" t="s">
        <v>982</v>
      </c>
      <c r="S373" s="2" t="s">
        <v>92</v>
      </c>
      <c r="T373" s="2" t="s">
        <v>64</v>
      </c>
      <c r="U373" s="7">
        <v>1</v>
      </c>
      <c r="V373" s="2" t="s">
        <v>1478</v>
      </c>
      <c r="W373" s="2" t="s">
        <v>1463</v>
      </c>
      <c r="X373" s="2" t="s">
        <v>20</v>
      </c>
      <c r="Y373" s="2" t="s">
        <v>20</v>
      </c>
      <c r="Z373" s="2" t="s">
        <v>7</v>
      </c>
      <c r="AA373" s="2" t="s">
        <v>7</v>
      </c>
      <c r="AB373" s="2" t="s">
        <v>7</v>
      </c>
      <c r="AC373" s="2" t="s">
        <v>7</v>
      </c>
    </row>
    <row r="374" spans="1:31">
      <c r="A374" s="2">
        <v>373</v>
      </c>
      <c r="B374" s="2" t="s">
        <v>983</v>
      </c>
      <c r="C374" s="2" t="str">
        <f>B371</f>
        <v>AccWaterSanit</v>
      </c>
      <c r="D374" s="2" t="str">
        <f>H371</f>
        <v>Access to Water &amp; Sanitation</v>
      </c>
      <c r="E374" s="2">
        <v>4</v>
      </c>
      <c r="F374" s="2" t="str">
        <f t="shared" si="21"/>
        <v>Sub-indicator</v>
      </c>
      <c r="G374" s="2">
        <v>0</v>
      </c>
      <c r="H374" s="2" t="s">
        <v>984</v>
      </c>
      <c r="I374" s="2" t="s">
        <v>976</v>
      </c>
      <c r="J374" s="2" t="str">
        <f t="shared" si="25"/>
        <v>HEALTH</v>
      </c>
      <c r="K374" s="2" t="str">
        <f t="shared" si="26"/>
        <v>HUMAN DEVELOPMENT</v>
      </c>
      <c r="L374" s="2" t="s">
        <v>8</v>
      </c>
      <c r="M374" s="2" t="s">
        <v>7</v>
      </c>
      <c r="N374" s="2" t="s">
        <v>7</v>
      </c>
      <c r="O374" s="3" t="s">
        <v>985</v>
      </c>
      <c r="P374" s="2" t="s">
        <v>7</v>
      </c>
      <c r="Q374" s="4" t="s">
        <v>7</v>
      </c>
      <c r="R374" s="2" t="s">
        <v>7</v>
      </c>
      <c r="S374" s="2" t="s">
        <v>7</v>
      </c>
      <c r="T374" s="2" t="s">
        <v>7</v>
      </c>
      <c r="U374" s="7" t="s">
        <v>7</v>
      </c>
      <c r="V374" s="2" t="s">
        <v>7</v>
      </c>
      <c r="W374" s="2" t="s">
        <v>7</v>
      </c>
      <c r="X374" s="2" t="s">
        <v>7</v>
      </c>
      <c r="Y374" s="2" t="s">
        <v>7</v>
      </c>
      <c r="Z374" s="2" t="s">
        <v>7</v>
      </c>
      <c r="AA374" s="2" t="s">
        <v>7</v>
      </c>
      <c r="AB374" s="2" t="s">
        <v>7</v>
      </c>
      <c r="AC374" s="2" t="s">
        <v>7</v>
      </c>
    </row>
    <row r="375" spans="1:31">
      <c r="A375" s="2">
        <v>374</v>
      </c>
      <c r="B375" s="2" t="s">
        <v>1349</v>
      </c>
      <c r="C375" s="2" t="str">
        <f>B374</f>
        <v>AccSanit</v>
      </c>
      <c r="D375" s="2" t="str">
        <f>H374</f>
        <v>Access to Sanitation</v>
      </c>
      <c r="E375" s="2">
        <v>5</v>
      </c>
      <c r="F375" s="2" t="str">
        <f t="shared" si="21"/>
        <v>Sub-sub-indicator</v>
      </c>
      <c r="G375" s="2">
        <v>1</v>
      </c>
      <c r="H375" s="2" t="s">
        <v>986</v>
      </c>
      <c r="I375" s="2" t="s">
        <v>976</v>
      </c>
      <c r="J375" s="2" t="str">
        <f t="shared" si="25"/>
        <v>HEALTH</v>
      </c>
      <c r="K375" s="2" t="str">
        <f t="shared" si="26"/>
        <v>HUMAN DEVELOPMENT</v>
      </c>
      <c r="L375" s="2" t="s">
        <v>2255</v>
      </c>
      <c r="M375" s="2" t="s">
        <v>2256</v>
      </c>
      <c r="N375" s="2" t="s">
        <v>7</v>
      </c>
      <c r="O375" s="3" t="s">
        <v>1475</v>
      </c>
      <c r="P375" s="2" t="s">
        <v>1453</v>
      </c>
      <c r="Q375" s="4">
        <v>46064</v>
      </c>
      <c r="R375" s="2" t="s">
        <v>987</v>
      </c>
      <c r="S375" s="2" t="s">
        <v>92</v>
      </c>
      <c r="T375" s="2" t="s">
        <v>64</v>
      </c>
      <c r="U375" s="7">
        <v>1</v>
      </c>
      <c r="V375" s="2" t="s">
        <v>1477</v>
      </c>
      <c r="W375" s="2" t="s">
        <v>20</v>
      </c>
      <c r="X375" s="2" t="s">
        <v>327</v>
      </c>
      <c r="Y375" s="2" t="s">
        <v>20</v>
      </c>
      <c r="Z375" s="2" t="s">
        <v>7</v>
      </c>
      <c r="AA375" s="2" t="s">
        <v>7</v>
      </c>
      <c r="AB375" s="2" t="s">
        <v>7</v>
      </c>
      <c r="AC375" s="2" t="s">
        <v>7</v>
      </c>
    </row>
    <row r="376" spans="1:31">
      <c r="A376" s="2">
        <v>375</v>
      </c>
      <c r="B376" s="2" t="s">
        <v>988</v>
      </c>
      <c r="C376" s="2" t="str">
        <f>B374</f>
        <v>AccSanit</v>
      </c>
      <c r="D376" s="2" t="str">
        <f>H374</f>
        <v>Access to Sanitation</v>
      </c>
      <c r="E376" s="2">
        <v>5</v>
      </c>
      <c r="F376" s="2" t="str">
        <f t="shared" si="21"/>
        <v>Sub-sub-indicator</v>
      </c>
      <c r="G376" s="2">
        <v>1</v>
      </c>
      <c r="H376" s="2" t="s">
        <v>989</v>
      </c>
      <c r="I376" s="2" t="s">
        <v>976</v>
      </c>
      <c r="J376" s="2" t="str">
        <f t="shared" si="25"/>
        <v>HEALTH</v>
      </c>
      <c r="K376" s="2" t="str">
        <f t="shared" si="26"/>
        <v>HUMAN DEVELOPMENT</v>
      </c>
      <c r="L376" s="2" t="s">
        <v>2255</v>
      </c>
      <c r="M376" s="2" t="s">
        <v>2256</v>
      </c>
      <c r="N376" s="2" t="s">
        <v>7</v>
      </c>
      <c r="O376" s="3" t="s">
        <v>1476</v>
      </c>
      <c r="P376" s="2" t="s">
        <v>1453</v>
      </c>
      <c r="Q376" s="4">
        <v>46064</v>
      </c>
      <c r="R376" s="2" t="s">
        <v>990</v>
      </c>
      <c r="S376" s="2" t="s">
        <v>92</v>
      </c>
      <c r="T376" s="2" t="s">
        <v>19</v>
      </c>
      <c r="U376" s="7">
        <v>-1</v>
      </c>
      <c r="V376" s="2" t="s">
        <v>1477</v>
      </c>
      <c r="W376" s="2" t="s">
        <v>20</v>
      </c>
      <c r="X376" s="2" t="s">
        <v>327</v>
      </c>
      <c r="Y376" s="2" t="s">
        <v>1464</v>
      </c>
      <c r="Z376" s="2" t="s">
        <v>7</v>
      </c>
      <c r="AA376" s="2" t="s">
        <v>7</v>
      </c>
      <c r="AB376" s="2" t="s">
        <v>7</v>
      </c>
      <c r="AC376" s="2" t="s">
        <v>7</v>
      </c>
    </row>
    <row r="377" spans="1:31">
      <c r="A377" s="2">
        <v>376</v>
      </c>
      <c r="B377" s="2" t="s">
        <v>991</v>
      </c>
      <c r="C377" s="2" t="str">
        <f>B367</f>
        <v>HEALTH</v>
      </c>
      <c r="D377" s="2" t="str">
        <f>H367</f>
        <v>HEALTH</v>
      </c>
      <c r="E377" s="2">
        <v>3</v>
      </c>
      <c r="F377" s="2" t="str">
        <f t="shared" si="21"/>
        <v>Indicator</v>
      </c>
      <c r="G377" s="2">
        <v>0</v>
      </c>
      <c r="H377" s="6" t="s">
        <v>992</v>
      </c>
      <c r="I377" s="2" t="s">
        <v>993</v>
      </c>
      <c r="J377" s="2" t="str">
        <f t="shared" si="25"/>
        <v>HEALTH</v>
      </c>
      <c r="K377" s="2" t="str">
        <f t="shared" si="26"/>
        <v>HUMAN DEVELOPMENT</v>
      </c>
      <c r="L377" s="2" t="s">
        <v>8</v>
      </c>
      <c r="M377" s="2" t="s">
        <v>7</v>
      </c>
      <c r="N377" s="2" t="s">
        <v>7</v>
      </c>
      <c r="O377" s="3" t="s">
        <v>2073</v>
      </c>
      <c r="P377" s="2" t="s">
        <v>7</v>
      </c>
      <c r="Q377" s="4" t="s">
        <v>7</v>
      </c>
      <c r="R377" s="2" t="s">
        <v>7</v>
      </c>
      <c r="S377" s="2" t="s">
        <v>7</v>
      </c>
      <c r="T377" s="2" t="s">
        <v>7</v>
      </c>
      <c r="U377" s="7" t="s">
        <v>7</v>
      </c>
      <c r="V377" s="2" t="s">
        <v>7</v>
      </c>
      <c r="W377" s="2" t="s">
        <v>7</v>
      </c>
      <c r="X377" s="2" t="s">
        <v>7</v>
      </c>
      <c r="Y377" s="2" t="s">
        <v>7</v>
      </c>
      <c r="Z377" s="2" t="s">
        <v>7</v>
      </c>
      <c r="AA377" s="2" t="s">
        <v>7</v>
      </c>
      <c r="AB377" s="2" t="s">
        <v>7</v>
      </c>
      <c r="AC377" s="2" t="s">
        <v>7</v>
      </c>
    </row>
    <row r="378" spans="1:31">
      <c r="A378" s="2">
        <v>377</v>
      </c>
      <c r="B378" s="2" t="s">
        <v>994</v>
      </c>
      <c r="C378" s="2" t="str">
        <f>B377</f>
        <v>ContComDis</v>
      </c>
      <c r="D378" s="2" t="str">
        <f>H377</f>
        <v>Control of Communicable Diseases</v>
      </c>
      <c r="E378" s="2">
        <v>4</v>
      </c>
      <c r="F378" s="2" t="str">
        <f t="shared" si="21"/>
        <v>Sub-indicator</v>
      </c>
      <c r="G378" s="2">
        <v>1</v>
      </c>
      <c r="H378" s="2" t="s">
        <v>995</v>
      </c>
      <c r="I378" s="2" t="s">
        <v>81</v>
      </c>
      <c r="J378" s="2" t="str">
        <f t="shared" si="25"/>
        <v>HEALTH</v>
      </c>
      <c r="K378" s="2" t="str">
        <f t="shared" si="26"/>
        <v>HUMAN DEVELOPMENT</v>
      </c>
      <c r="L378" s="2" t="s">
        <v>1424</v>
      </c>
      <c r="M378" s="2" t="s">
        <v>1430</v>
      </c>
      <c r="N378" s="2" t="s">
        <v>7</v>
      </c>
      <c r="O378" s="3" t="s">
        <v>1670</v>
      </c>
      <c r="P378" s="2" t="s">
        <v>1453</v>
      </c>
      <c r="Q378" s="4">
        <v>46121</v>
      </c>
      <c r="R378" s="2" t="s">
        <v>1671</v>
      </c>
      <c r="S378" s="2" t="s">
        <v>83</v>
      </c>
      <c r="T378" s="2" t="s">
        <v>19</v>
      </c>
      <c r="U378" s="7">
        <v>-1</v>
      </c>
      <c r="V378" s="2" t="s">
        <v>1672</v>
      </c>
      <c r="W378" s="2" t="s">
        <v>1673</v>
      </c>
      <c r="X378" s="2" t="s">
        <v>996</v>
      </c>
      <c r="Y378" s="2" t="s">
        <v>20</v>
      </c>
      <c r="Z378" s="2" t="s">
        <v>7</v>
      </c>
      <c r="AA378" s="2" t="s">
        <v>7</v>
      </c>
      <c r="AB378" s="2" t="s">
        <v>7</v>
      </c>
      <c r="AC378" s="2" t="s">
        <v>7</v>
      </c>
    </row>
    <row r="379" spans="1:31">
      <c r="A379" s="2">
        <v>378</v>
      </c>
      <c r="B379" s="2" t="s">
        <v>997</v>
      </c>
      <c r="C379" s="2" t="str">
        <f>B377</f>
        <v>ContComDis</v>
      </c>
      <c r="D379" s="2" t="str">
        <f>H377</f>
        <v>Control of Communicable Diseases</v>
      </c>
      <c r="E379" s="2">
        <v>4</v>
      </c>
      <c r="F379" s="2" t="str">
        <f t="shared" si="21"/>
        <v>Sub-indicator</v>
      </c>
      <c r="G379" s="2">
        <v>1</v>
      </c>
      <c r="H379" s="2" t="s">
        <v>998</v>
      </c>
      <c r="I379" s="2" t="s">
        <v>81</v>
      </c>
      <c r="J379" s="2" t="str">
        <f t="shared" si="25"/>
        <v>HEALTH</v>
      </c>
      <c r="K379" s="2" t="str">
        <f t="shared" si="26"/>
        <v>HUMAN DEVELOPMENT</v>
      </c>
      <c r="L379" s="2" t="s">
        <v>1424</v>
      </c>
      <c r="M379" s="2" t="s">
        <v>1430</v>
      </c>
      <c r="N379" s="2" t="s">
        <v>7</v>
      </c>
      <c r="O379" s="3" t="s">
        <v>1674</v>
      </c>
      <c r="P379" s="2" t="s">
        <v>1453</v>
      </c>
      <c r="Q379" s="4">
        <v>46121</v>
      </c>
      <c r="R379" s="2" t="s">
        <v>999</v>
      </c>
      <c r="S379" s="2" t="s">
        <v>83</v>
      </c>
      <c r="T379" s="2" t="s">
        <v>19</v>
      </c>
      <c r="U379" s="7">
        <v>-1</v>
      </c>
      <c r="V379" s="2" t="s">
        <v>1000</v>
      </c>
      <c r="W379" s="2" t="s">
        <v>835</v>
      </c>
      <c r="X379" s="2" t="s">
        <v>20</v>
      </c>
      <c r="Y379" s="2" t="s">
        <v>20</v>
      </c>
      <c r="Z379" s="2" t="s">
        <v>7</v>
      </c>
      <c r="AA379" s="2" t="s">
        <v>7</v>
      </c>
      <c r="AB379" s="2" t="s">
        <v>7</v>
      </c>
      <c r="AC379" s="2" t="s">
        <v>7</v>
      </c>
    </row>
    <row r="380" spans="1:31">
      <c r="A380" s="2">
        <v>379</v>
      </c>
      <c r="B380" s="2" t="s">
        <v>1001</v>
      </c>
      <c r="C380" s="2" t="str">
        <f>B377</f>
        <v>ContComDis</v>
      </c>
      <c r="D380" s="2" t="str">
        <f>H377</f>
        <v>Control of Communicable Diseases</v>
      </c>
      <c r="E380" s="2">
        <v>4</v>
      </c>
      <c r="F380" s="2" t="str">
        <f t="shared" si="21"/>
        <v>Sub-indicator</v>
      </c>
      <c r="G380" s="2">
        <v>0</v>
      </c>
      <c r="H380" s="2" t="s">
        <v>1002</v>
      </c>
      <c r="I380" s="2" t="s">
        <v>1003</v>
      </c>
      <c r="J380" s="2" t="str">
        <f t="shared" si="25"/>
        <v>HEALTH</v>
      </c>
      <c r="K380" s="2" t="str">
        <f t="shared" si="26"/>
        <v>HUMAN DEVELOPMENT</v>
      </c>
      <c r="L380" s="2" t="s">
        <v>8</v>
      </c>
      <c r="M380" s="2" t="s">
        <v>7</v>
      </c>
      <c r="N380" s="2" t="s">
        <v>7</v>
      </c>
      <c r="O380" s="3" t="s">
        <v>1004</v>
      </c>
      <c r="P380" s="2" t="s">
        <v>7</v>
      </c>
      <c r="Q380" s="4" t="s">
        <v>7</v>
      </c>
      <c r="R380" s="2" t="s">
        <v>7</v>
      </c>
      <c r="S380" s="2" t="s">
        <v>7</v>
      </c>
      <c r="T380" s="2" t="s">
        <v>7</v>
      </c>
      <c r="U380" s="7" t="s">
        <v>7</v>
      </c>
      <c r="V380" s="2" t="s">
        <v>7</v>
      </c>
      <c r="W380" s="2" t="s">
        <v>7</v>
      </c>
      <c r="X380" s="2" t="s">
        <v>7</v>
      </c>
      <c r="Y380" s="2" t="s">
        <v>7</v>
      </c>
      <c r="Z380" s="2" t="s">
        <v>7</v>
      </c>
      <c r="AA380" s="2" t="s">
        <v>7</v>
      </c>
      <c r="AB380" s="2" t="s">
        <v>7</v>
      </c>
      <c r="AC380" s="2" t="s">
        <v>7</v>
      </c>
    </row>
    <row r="381" spans="1:31">
      <c r="A381" s="2">
        <v>380</v>
      </c>
      <c r="B381" s="2" t="s">
        <v>1350</v>
      </c>
      <c r="C381" s="2" t="str">
        <f>B380</f>
        <v>ARTProv</v>
      </c>
      <c r="D381" s="2" t="str">
        <f>H380</f>
        <v>Antiretroviral Treatment (ART) Provision</v>
      </c>
      <c r="E381" s="2">
        <v>5</v>
      </c>
      <c r="F381" s="2" t="str">
        <f t="shared" si="21"/>
        <v>Sub-sub-indicator</v>
      </c>
      <c r="G381" s="2">
        <v>1</v>
      </c>
      <c r="H381" s="2" t="s">
        <v>1005</v>
      </c>
      <c r="I381" s="2" t="s">
        <v>1003</v>
      </c>
      <c r="J381" s="2" t="str">
        <f t="shared" si="25"/>
        <v>HEALTH</v>
      </c>
      <c r="K381" s="2" t="str">
        <f t="shared" si="26"/>
        <v>HUMAN DEVELOPMENT</v>
      </c>
      <c r="L381" s="2" t="s">
        <v>1408</v>
      </c>
      <c r="M381" s="2" t="s">
        <v>1006</v>
      </c>
      <c r="N381" s="2" t="s">
        <v>7</v>
      </c>
      <c r="O381" s="3" t="s">
        <v>1452</v>
      </c>
      <c r="P381" s="2" t="s">
        <v>1453</v>
      </c>
      <c r="Q381" s="4">
        <v>46064</v>
      </c>
      <c r="R381" s="8" t="s">
        <v>1454</v>
      </c>
      <c r="S381" s="2" t="s">
        <v>92</v>
      </c>
      <c r="T381" s="2" t="s">
        <v>64</v>
      </c>
      <c r="U381" s="7">
        <v>1</v>
      </c>
      <c r="V381" s="2" t="s">
        <v>1480</v>
      </c>
      <c r="W381" s="2" t="s">
        <v>1455</v>
      </c>
      <c r="X381" s="2" t="s">
        <v>20</v>
      </c>
      <c r="Y381" s="2" t="s">
        <v>20</v>
      </c>
      <c r="Z381" s="2" t="s">
        <v>7</v>
      </c>
      <c r="AA381" s="2" t="s">
        <v>1703</v>
      </c>
      <c r="AB381" s="2" t="s">
        <v>7</v>
      </c>
      <c r="AC381" s="2" t="s">
        <v>7</v>
      </c>
    </row>
    <row r="382" spans="1:31" customFormat="1" ht="13.5" customHeight="1">
      <c r="A382" s="2">
        <v>381</v>
      </c>
      <c r="B382" s="2" t="s">
        <v>1384</v>
      </c>
      <c r="C382" s="2" t="str">
        <f>B380</f>
        <v>ARTProv</v>
      </c>
      <c r="D382" s="2" t="str">
        <f>H380</f>
        <v>Antiretroviral Treatment (ART) Provision</v>
      </c>
      <c r="E382" s="2">
        <v>5</v>
      </c>
      <c r="F382" s="2" t="str">
        <f t="shared" si="21"/>
        <v>Sub-sub-indicator</v>
      </c>
      <c r="G382" s="2">
        <v>1</v>
      </c>
      <c r="H382" s="2" t="s">
        <v>1007</v>
      </c>
      <c r="I382" s="2" t="s">
        <v>1003</v>
      </c>
      <c r="J382" s="2" t="str">
        <f t="shared" si="25"/>
        <v>HEALTH</v>
      </c>
      <c r="K382" s="2" t="str">
        <f t="shared" si="26"/>
        <v>HUMAN DEVELOPMENT</v>
      </c>
      <c r="L382" s="2" t="s">
        <v>1408</v>
      </c>
      <c r="M382" s="2" t="s">
        <v>1006</v>
      </c>
      <c r="N382" s="2" t="s">
        <v>7</v>
      </c>
      <c r="O382" s="3" t="s">
        <v>1456</v>
      </c>
      <c r="P382" s="2" t="s">
        <v>1453</v>
      </c>
      <c r="Q382" s="4">
        <v>46064</v>
      </c>
      <c r="R382" s="2" t="s">
        <v>1457</v>
      </c>
      <c r="S382" s="2" t="s">
        <v>92</v>
      </c>
      <c r="T382" s="2" t="s">
        <v>64</v>
      </c>
      <c r="U382" s="7">
        <v>1</v>
      </c>
      <c r="V382" s="2" t="s">
        <v>1480</v>
      </c>
      <c r="W382" s="2" t="s">
        <v>1458</v>
      </c>
      <c r="X382" s="2" t="s">
        <v>327</v>
      </c>
      <c r="Y382" s="2" t="s">
        <v>20</v>
      </c>
      <c r="Z382" s="2" t="s">
        <v>7</v>
      </c>
      <c r="AA382" s="2" t="s">
        <v>1703</v>
      </c>
      <c r="AB382" s="2" t="s">
        <v>7</v>
      </c>
      <c r="AC382" s="2" t="s">
        <v>7</v>
      </c>
      <c r="AE382" s="2"/>
    </row>
    <row r="383" spans="1:31" customFormat="1" ht="13.5" customHeight="1">
      <c r="A383" s="2">
        <v>382</v>
      </c>
      <c r="B383" s="2" t="s">
        <v>1008</v>
      </c>
      <c r="C383" s="2" t="str">
        <f>B377</f>
        <v>ContComDis</v>
      </c>
      <c r="D383" s="2" t="str">
        <f>H377</f>
        <v>Control of Communicable Diseases</v>
      </c>
      <c r="E383" s="2">
        <v>4</v>
      </c>
      <c r="F383" s="2" t="str">
        <f t="shared" si="21"/>
        <v>Sub-indicator</v>
      </c>
      <c r="G383" s="2">
        <v>0</v>
      </c>
      <c r="H383" s="2" t="s">
        <v>1009</v>
      </c>
      <c r="I383" s="2" t="s">
        <v>81</v>
      </c>
      <c r="J383" s="2" t="str">
        <f t="shared" si="25"/>
        <v>HEALTH</v>
      </c>
      <c r="K383" s="2" t="str">
        <f t="shared" si="26"/>
        <v>HUMAN DEVELOPMENT</v>
      </c>
      <c r="L383" s="2" t="s">
        <v>8</v>
      </c>
      <c r="M383" s="2" t="s">
        <v>7</v>
      </c>
      <c r="N383" s="2" t="s">
        <v>7</v>
      </c>
      <c r="O383" s="3" t="s">
        <v>1010</v>
      </c>
      <c r="P383" s="2" t="s">
        <v>7</v>
      </c>
      <c r="Q383" s="4" t="s">
        <v>7</v>
      </c>
      <c r="R383" s="2" t="s">
        <v>7</v>
      </c>
      <c r="S383" s="2" t="s">
        <v>7</v>
      </c>
      <c r="T383" s="2" t="s">
        <v>7</v>
      </c>
      <c r="U383" s="7" t="s">
        <v>7</v>
      </c>
      <c r="V383" s="2" t="s">
        <v>7</v>
      </c>
      <c r="W383" s="2" t="s">
        <v>7</v>
      </c>
      <c r="X383" s="2" t="s">
        <v>7</v>
      </c>
      <c r="Y383" s="2" t="s">
        <v>7</v>
      </c>
      <c r="Z383" s="2" t="s">
        <v>7</v>
      </c>
      <c r="AA383" s="2" t="s">
        <v>7</v>
      </c>
      <c r="AB383" s="2" t="s">
        <v>7</v>
      </c>
      <c r="AC383" s="2" t="s">
        <v>7</v>
      </c>
      <c r="AE383" s="2"/>
    </row>
    <row r="384" spans="1:31">
      <c r="A384" s="2">
        <v>383</v>
      </c>
      <c r="B384" s="2" t="s">
        <v>1011</v>
      </c>
      <c r="C384" s="2" t="str">
        <f>B383</f>
        <v>Immun</v>
      </c>
      <c r="D384" s="2" t="str">
        <f>H383</f>
        <v>Immunisation</v>
      </c>
      <c r="E384" s="2">
        <v>5</v>
      </c>
      <c r="F384" s="2" t="str">
        <f t="shared" si="21"/>
        <v>Sub-sub-indicator</v>
      </c>
      <c r="G384" s="2">
        <v>1</v>
      </c>
      <c r="H384" s="2" t="s">
        <v>1012</v>
      </c>
      <c r="I384" s="2" t="s">
        <v>81</v>
      </c>
      <c r="J384" s="2" t="str">
        <f t="shared" si="25"/>
        <v>HEALTH</v>
      </c>
      <c r="K384" s="2" t="str">
        <f t="shared" si="26"/>
        <v>HUMAN DEVELOPMENT</v>
      </c>
      <c r="L384" s="2" t="s">
        <v>1424</v>
      </c>
      <c r="M384" s="2" t="s">
        <v>1430</v>
      </c>
      <c r="N384" s="2" t="s">
        <v>7</v>
      </c>
      <c r="O384" s="3" t="s">
        <v>1013</v>
      </c>
      <c r="P384" s="2" t="s">
        <v>1453</v>
      </c>
      <c r="Q384" s="4">
        <v>46121</v>
      </c>
      <c r="R384" s="2" t="s">
        <v>1014</v>
      </c>
      <c r="S384" s="2" t="s">
        <v>92</v>
      </c>
      <c r="T384" s="2" t="s">
        <v>64</v>
      </c>
      <c r="U384" s="7">
        <v>1</v>
      </c>
      <c r="V384" s="2" t="s">
        <v>1015</v>
      </c>
      <c r="W384" s="2" t="s">
        <v>20</v>
      </c>
      <c r="X384" s="2" t="s">
        <v>20</v>
      </c>
      <c r="Y384" s="2" t="s">
        <v>20</v>
      </c>
      <c r="Z384" s="2" t="s">
        <v>7</v>
      </c>
      <c r="AA384" s="2" t="s">
        <v>7</v>
      </c>
      <c r="AB384" s="2" t="s">
        <v>7</v>
      </c>
      <c r="AC384" s="2" t="s">
        <v>7</v>
      </c>
    </row>
    <row r="385" spans="1:29">
      <c r="A385" s="2">
        <v>384</v>
      </c>
      <c r="B385" s="2" t="s">
        <v>1016</v>
      </c>
      <c r="C385" s="2" t="str">
        <f>B383</f>
        <v>Immun</v>
      </c>
      <c r="D385" s="2" t="str">
        <f>H383</f>
        <v>Immunisation</v>
      </c>
      <c r="E385" s="2">
        <v>5</v>
      </c>
      <c r="F385" s="2" t="str">
        <f t="shared" si="21"/>
        <v>Sub-sub-indicator</v>
      </c>
      <c r="G385" s="2">
        <v>1</v>
      </c>
      <c r="H385" s="2" t="s">
        <v>1017</v>
      </c>
      <c r="I385" s="2" t="s">
        <v>81</v>
      </c>
      <c r="J385" s="2" t="str">
        <f t="shared" si="25"/>
        <v>HEALTH</v>
      </c>
      <c r="K385" s="2" t="str">
        <f t="shared" si="26"/>
        <v>HUMAN DEVELOPMENT</v>
      </c>
      <c r="L385" s="2" t="s">
        <v>1424</v>
      </c>
      <c r="M385" s="2" t="s">
        <v>1430</v>
      </c>
      <c r="N385" s="2" t="s">
        <v>7</v>
      </c>
      <c r="O385" s="3" t="s">
        <v>1018</v>
      </c>
      <c r="P385" s="2" t="s">
        <v>1453</v>
      </c>
      <c r="Q385" s="4">
        <v>46121</v>
      </c>
      <c r="R385" s="2" t="s">
        <v>1019</v>
      </c>
      <c r="S385" s="2" t="s">
        <v>92</v>
      </c>
      <c r="T385" s="2" t="s">
        <v>64</v>
      </c>
      <c r="U385" s="7">
        <v>1</v>
      </c>
      <c r="V385" s="2" t="s">
        <v>1020</v>
      </c>
      <c r="W385" s="2" t="s">
        <v>20</v>
      </c>
      <c r="X385" s="2" t="s">
        <v>20</v>
      </c>
      <c r="Y385" s="2" t="s">
        <v>20</v>
      </c>
      <c r="Z385" s="2" t="s">
        <v>7</v>
      </c>
      <c r="AA385" s="2" t="s">
        <v>7</v>
      </c>
      <c r="AB385" s="2" t="s">
        <v>7</v>
      </c>
      <c r="AC385" s="2" t="s">
        <v>7</v>
      </c>
    </row>
    <row r="386" spans="1:29">
      <c r="A386" s="2">
        <v>385</v>
      </c>
      <c r="B386" s="2" t="s">
        <v>1021</v>
      </c>
      <c r="C386" s="2" t="str">
        <f>B383</f>
        <v>Immun</v>
      </c>
      <c r="D386" s="2" t="str">
        <f>H383</f>
        <v>Immunisation</v>
      </c>
      <c r="E386" s="2">
        <v>5</v>
      </c>
      <c r="F386" s="2" t="str">
        <f t="shared" si="21"/>
        <v>Sub-sub-indicator</v>
      </c>
      <c r="G386" s="2">
        <v>1</v>
      </c>
      <c r="H386" s="2" t="s">
        <v>1022</v>
      </c>
      <c r="I386" s="2" t="s">
        <v>81</v>
      </c>
      <c r="J386" s="2" t="str">
        <f t="shared" si="25"/>
        <v>HEALTH</v>
      </c>
      <c r="K386" s="2" t="str">
        <f t="shared" si="26"/>
        <v>HUMAN DEVELOPMENT</v>
      </c>
      <c r="L386" s="2" t="s">
        <v>1424</v>
      </c>
      <c r="M386" s="2" t="s">
        <v>1430</v>
      </c>
      <c r="N386" s="2" t="s">
        <v>7</v>
      </c>
      <c r="O386" s="3" t="s">
        <v>1023</v>
      </c>
      <c r="P386" s="2" t="s">
        <v>1453</v>
      </c>
      <c r="Q386" s="4">
        <v>46121</v>
      </c>
      <c r="R386" s="2" t="s">
        <v>1024</v>
      </c>
      <c r="S386" s="2" t="s">
        <v>92</v>
      </c>
      <c r="T386" s="2" t="s">
        <v>64</v>
      </c>
      <c r="U386" s="7">
        <v>1</v>
      </c>
      <c r="V386" s="2" t="s">
        <v>1025</v>
      </c>
      <c r="W386" s="2" t="s">
        <v>20</v>
      </c>
      <c r="X386" s="2" t="s">
        <v>20</v>
      </c>
      <c r="Y386" s="2" t="s">
        <v>20</v>
      </c>
      <c r="Z386" s="2" t="s">
        <v>7</v>
      </c>
      <c r="AA386" s="2" t="s">
        <v>7</v>
      </c>
      <c r="AB386" s="2" t="s">
        <v>7</v>
      </c>
      <c r="AC386" s="2" t="s">
        <v>7</v>
      </c>
    </row>
    <row r="387" spans="1:29">
      <c r="A387" s="2">
        <v>386</v>
      </c>
      <c r="B387" s="2" t="s">
        <v>1026</v>
      </c>
      <c r="C387" s="2" t="str">
        <f>B367</f>
        <v>HEALTH</v>
      </c>
      <c r="D387" s="2" t="str">
        <f>H367</f>
        <v>HEALTH</v>
      </c>
      <c r="E387" s="2">
        <v>3</v>
      </c>
      <c r="F387" s="2" t="str">
        <f t="shared" ref="F387:F450" si="27">IF(E387=0,"Index",IF(E387=1,"Category",IF(E387=2,"Sub-category",IF(E387=3,"Indicator",IF(E387=4,"Sub-indicator",IF(E387=5,"Sub-sub-indicator"))))))</f>
        <v>Indicator</v>
      </c>
      <c r="G387" s="2">
        <v>0</v>
      </c>
      <c r="H387" s="6" t="s">
        <v>2228</v>
      </c>
      <c r="I387" s="2" t="s">
        <v>1027</v>
      </c>
      <c r="J387" s="2" t="str">
        <f t="shared" si="25"/>
        <v>HEALTH</v>
      </c>
      <c r="K387" s="2" t="str">
        <f t="shared" si="26"/>
        <v>HUMAN DEVELOPMENT</v>
      </c>
      <c r="L387" s="2" t="s">
        <v>8</v>
      </c>
      <c r="M387" s="2" t="s">
        <v>7</v>
      </c>
      <c r="N387" s="2" t="s">
        <v>7</v>
      </c>
      <c r="O387" s="3" t="s">
        <v>1028</v>
      </c>
      <c r="P387" s="2" t="s">
        <v>7</v>
      </c>
      <c r="Q387" s="4" t="s">
        <v>7</v>
      </c>
      <c r="R387" s="2" t="s">
        <v>7</v>
      </c>
      <c r="S387" s="2" t="s">
        <v>7</v>
      </c>
      <c r="T387" s="2" t="s">
        <v>7</v>
      </c>
      <c r="U387" s="7" t="s">
        <v>7</v>
      </c>
      <c r="V387" s="2" t="s">
        <v>7</v>
      </c>
      <c r="W387" s="2" t="s">
        <v>7</v>
      </c>
      <c r="X387" s="2" t="s">
        <v>7</v>
      </c>
      <c r="Y387" s="2" t="s">
        <v>7</v>
      </c>
      <c r="Z387" s="2" t="s">
        <v>7</v>
      </c>
      <c r="AA387" s="2" t="s">
        <v>7</v>
      </c>
      <c r="AB387" s="2" t="s">
        <v>7</v>
      </c>
      <c r="AC387" s="2" t="s">
        <v>7</v>
      </c>
    </row>
    <row r="388" spans="1:29">
      <c r="A388" s="2">
        <v>387</v>
      </c>
      <c r="B388" s="2" t="s">
        <v>1029</v>
      </c>
      <c r="C388" s="2" t="str">
        <f>B387</f>
        <v>ContNonComDis</v>
      </c>
      <c r="D388" s="2" t="str">
        <f>H387</f>
        <v>Control of Non-Communicable Diseases (NCDs)</v>
      </c>
      <c r="E388" s="2">
        <v>4</v>
      </c>
      <c r="F388" s="2" t="str">
        <f t="shared" si="27"/>
        <v>Sub-indicator</v>
      </c>
      <c r="G388" s="2">
        <v>1</v>
      </c>
      <c r="H388" s="2" t="s">
        <v>1030</v>
      </c>
      <c r="I388" s="2" t="s">
        <v>1027</v>
      </c>
      <c r="J388" s="2" t="str">
        <f t="shared" si="25"/>
        <v>HEALTH</v>
      </c>
      <c r="K388" s="2" t="str">
        <f t="shared" si="26"/>
        <v>HUMAN DEVELOPMENT</v>
      </c>
      <c r="L388" s="2" t="s">
        <v>1401</v>
      </c>
      <c r="M388" s="2" t="s">
        <v>1442</v>
      </c>
      <c r="N388" s="2" t="s">
        <v>7</v>
      </c>
      <c r="O388" s="3" t="s">
        <v>1031</v>
      </c>
      <c r="P388" s="2" t="s">
        <v>709</v>
      </c>
      <c r="Q388" s="4">
        <v>46064</v>
      </c>
      <c r="R388" s="2" t="s">
        <v>1032</v>
      </c>
      <c r="S388" s="2" t="s">
        <v>92</v>
      </c>
      <c r="T388" s="2" t="s">
        <v>19</v>
      </c>
      <c r="U388" s="7">
        <v>-1</v>
      </c>
      <c r="V388" s="2" t="s">
        <v>1481</v>
      </c>
      <c r="W388" s="2" t="s">
        <v>20</v>
      </c>
      <c r="X388" s="2" t="s">
        <v>20</v>
      </c>
      <c r="Y388" s="2" t="s">
        <v>20</v>
      </c>
      <c r="Z388" s="2" t="s">
        <v>7</v>
      </c>
      <c r="AA388" s="2" t="s">
        <v>7</v>
      </c>
      <c r="AB388" s="2" t="s">
        <v>7</v>
      </c>
      <c r="AC388" s="2" t="s">
        <v>7</v>
      </c>
    </row>
    <row r="389" spans="1:29">
      <c r="A389" s="2">
        <v>388</v>
      </c>
      <c r="B389" s="2" t="s">
        <v>2186</v>
      </c>
      <c r="C389" s="2" t="str">
        <f>B387</f>
        <v>ContNonComDis</v>
      </c>
      <c r="D389" s="2" t="str">
        <f>H387</f>
        <v>Control of Non-Communicable Diseases (NCDs)</v>
      </c>
      <c r="E389" s="2">
        <v>4</v>
      </c>
      <c r="F389" s="2" t="str">
        <f t="shared" si="27"/>
        <v>Sub-indicator</v>
      </c>
      <c r="G389" s="2">
        <v>1</v>
      </c>
      <c r="H389" s="2" t="s">
        <v>1033</v>
      </c>
      <c r="I389" s="2" t="s">
        <v>1027</v>
      </c>
      <c r="J389" s="2" t="str">
        <f t="shared" si="25"/>
        <v>HEALTH</v>
      </c>
      <c r="K389" s="2" t="str">
        <f t="shared" si="26"/>
        <v>HUMAN DEVELOPMENT</v>
      </c>
      <c r="L389" s="2" t="s">
        <v>1401</v>
      </c>
      <c r="M389" s="2" t="s">
        <v>1442</v>
      </c>
      <c r="N389" s="2" t="s">
        <v>7</v>
      </c>
      <c r="O389" s="3" t="s">
        <v>1034</v>
      </c>
      <c r="P389" s="2" t="s">
        <v>709</v>
      </c>
      <c r="Q389" s="4">
        <v>46064</v>
      </c>
      <c r="R389" s="2" t="s">
        <v>1035</v>
      </c>
      <c r="S389" s="2" t="s">
        <v>83</v>
      </c>
      <c r="T389" s="2" t="s">
        <v>19</v>
      </c>
      <c r="U389" s="7">
        <v>-1</v>
      </c>
      <c r="V389" s="2" t="s">
        <v>1481</v>
      </c>
      <c r="W389" s="2" t="s">
        <v>20</v>
      </c>
      <c r="X389" s="2" t="s">
        <v>20</v>
      </c>
      <c r="Y389" s="2" t="s">
        <v>20</v>
      </c>
      <c r="Z389" s="2" t="s">
        <v>7</v>
      </c>
      <c r="AA389" s="2" t="s">
        <v>7</v>
      </c>
      <c r="AB389" s="2" t="s">
        <v>7</v>
      </c>
      <c r="AC389" s="2" t="s">
        <v>7</v>
      </c>
    </row>
    <row r="390" spans="1:29">
      <c r="A390" s="2">
        <v>389</v>
      </c>
      <c r="B390" s="2" t="s">
        <v>2187</v>
      </c>
      <c r="C390" s="2" t="str">
        <f>B367</f>
        <v>HEALTH</v>
      </c>
      <c r="D390" s="2" t="str">
        <f>H367</f>
        <v>HEALTH</v>
      </c>
      <c r="E390" s="2">
        <v>3</v>
      </c>
      <c r="F390" s="2" t="str">
        <f t="shared" si="27"/>
        <v>Indicator</v>
      </c>
      <c r="G390" s="2">
        <v>0</v>
      </c>
      <c r="H390" s="6" t="s">
        <v>1036</v>
      </c>
      <c r="I390" s="2" t="s">
        <v>2229</v>
      </c>
      <c r="J390" s="2" t="str">
        <f t="shared" si="25"/>
        <v>HEALTH</v>
      </c>
      <c r="K390" s="2" t="str">
        <f t="shared" si="26"/>
        <v>HUMAN DEVELOPMENT</v>
      </c>
      <c r="L390" s="2" t="s">
        <v>8</v>
      </c>
      <c r="M390" s="2" t="s">
        <v>7</v>
      </c>
      <c r="N390" s="2" t="s">
        <v>7</v>
      </c>
      <c r="O390" s="3" t="s">
        <v>1740</v>
      </c>
      <c r="P390" s="2" t="s">
        <v>7</v>
      </c>
      <c r="Q390" s="4" t="s">
        <v>7</v>
      </c>
      <c r="R390" s="2" t="s">
        <v>7</v>
      </c>
      <c r="S390" s="2" t="s">
        <v>7</v>
      </c>
      <c r="T390" s="2" t="s">
        <v>7</v>
      </c>
      <c r="U390" s="7" t="s">
        <v>7</v>
      </c>
      <c r="V390" s="2" t="s">
        <v>7</v>
      </c>
      <c r="W390" s="2" t="s">
        <v>7</v>
      </c>
      <c r="X390" s="2" t="s">
        <v>7</v>
      </c>
      <c r="Y390" s="2" t="s">
        <v>7</v>
      </c>
      <c r="Z390" s="2" t="s">
        <v>7</v>
      </c>
      <c r="AA390" s="2" t="s">
        <v>7</v>
      </c>
      <c r="AB390" s="2" t="s">
        <v>7</v>
      </c>
      <c r="AC390" s="2" t="s">
        <v>7</v>
      </c>
    </row>
    <row r="391" spans="1:29">
      <c r="A391" s="2">
        <v>390</v>
      </c>
      <c r="B391" s="2" t="s">
        <v>2188</v>
      </c>
      <c r="C391" s="2" t="str">
        <f>B390</f>
        <v>ChildMatHealth</v>
      </c>
      <c r="D391" s="2" t="str">
        <f>H390</f>
        <v>Child &amp; Maternal Health</v>
      </c>
      <c r="E391" s="2">
        <v>4</v>
      </c>
      <c r="F391" s="2" t="str">
        <f t="shared" si="27"/>
        <v>Sub-indicator</v>
      </c>
      <c r="G391" s="2">
        <v>1</v>
      </c>
      <c r="H391" s="2" t="s">
        <v>1037</v>
      </c>
      <c r="I391" s="2" t="s">
        <v>2230</v>
      </c>
      <c r="J391" s="2" t="str">
        <f t="shared" si="25"/>
        <v>HEALTH</v>
      </c>
      <c r="K391" s="2" t="str">
        <f t="shared" si="26"/>
        <v>HUMAN DEVELOPMENT</v>
      </c>
      <c r="L391" s="2" t="s">
        <v>1419</v>
      </c>
      <c r="M391" s="2" t="s">
        <v>1437</v>
      </c>
      <c r="N391" s="2" t="s">
        <v>7</v>
      </c>
      <c r="O391" s="3" t="s">
        <v>1038</v>
      </c>
      <c r="P391" s="2" t="s">
        <v>1453</v>
      </c>
      <c r="Q391" s="4">
        <v>46120</v>
      </c>
      <c r="R391" s="2" t="s">
        <v>1665</v>
      </c>
      <c r="S391" s="2" t="s">
        <v>1039</v>
      </c>
      <c r="T391" s="2" t="s">
        <v>19</v>
      </c>
      <c r="U391" s="7">
        <v>-1</v>
      </c>
      <c r="V391" s="2" t="s">
        <v>1666</v>
      </c>
      <c r="W391" s="2" t="s">
        <v>20</v>
      </c>
      <c r="X391" s="2" t="s">
        <v>20</v>
      </c>
      <c r="Y391" s="2" t="s">
        <v>20</v>
      </c>
      <c r="Z391" s="2" t="s">
        <v>7</v>
      </c>
      <c r="AA391" s="2" t="s">
        <v>1704</v>
      </c>
      <c r="AB391" s="2" t="s">
        <v>7</v>
      </c>
      <c r="AC391" s="2" t="s">
        <v>7</v>
      </c>
    </row>
    <row r="392" spans="1:29">
      <c r="A392" s="2">
        <v>391</v>
      </c>
      <c r="B392" s="2" t="s">
        <v>1040</v>
      </c>
      <c r="C392" s="2" t="str">
        <f>B390</f>
        <v>ChildMatHealth</v>
      </c>
      <c r="D392" s="2" t="str">
        <f>H390</f>
        <v>Child &amp; Maternal Health</v>
      </c>
      <c r="E392" s="2">
        <v>4</v>
      </c>
      <c r="F392" s="2" t="str">
        <f t="shared" si="27"/>
        <v>Sub-indicator</v>
      </c>
      <c r="G392" s="2">
        <v>1</v>
      </c>
      <c r="H392" s="2" t="s">
        <v>1041</v>
      </c>
      <c r="I392" s="2" t="s">
        <v>2231</v>
      </c>
      <c r="J392" s="2" t="str">
        <f t="shared" si="25"/>
        <v>HEALTH</v>
      </c>
      <c r="K392" s="2" t="str">
        <f t="shared" si="26"/>
        <v>HUMAN DEVELOPMENT</v>
      </c>
      <c r="L392" s="2" t="s">
        <v>1631</v>
      </c>
      <c r="M392" s="2" t="s">
        <v>1447</v>
      </c>
      <c r="N392" s="2" t="s">
        <v>7</v>
      </c>
      <c r="O392" s="3" t="s">
        <v>1632</v>
      </c>
      <c r="P392" s="2" t="s">
        <v>709</v>
      </c>
      <c r="Q392" s="4">
        <v>46105</v>
      </c>
      <c r="R392" s="2" t="s">
        <v>1633</v>
      </c>
      <c r="S392" s="8" t="s">
        <v>83</v>
      </c>
      <c r="T392" s="2" t="s">
        <v>19</v>
      </c>
      <c r="U392" s="16">
        <v>-1</v>
      </c>
      <c r="V392" s="2" t="s">
        <v>1634</v>
      </c>
      <c r="W392" s="2" t="s">
        <v>20</v>
      </c>
      <c r="X392" s="2" t="s">
        <v>20</v>
      </c>
      <c r="Y392" s="2" t="s">
        <v>20</v>
      </c>
      <c r="Z392" s="2" t="s">
        <v>7</v>
      </c>
      <c r="AA392" s="2" t="s">
        <v>7</v>
      </c>
      <c r="AB392" s="2" t="s">
        <v>7</v>
      </c>
      <c r="AC392" s="2" t="s">
        <v>7</v>
      </c>
    </row>
    <row r="393" spans="1:29" ht="13.5" customHeight="1">
      <c r="A393" s="2">
        <v>392</v>
      </c>
      <c r="B393" s="2" t="s">
        <v>1042</v>
      </c>
      <c r="C393" s="2" t="str">
        <f>B390</f>
        <v>ChildMatHealth</v>
      </c>
      <c r="D393" s="2" t="str">
        <f>H390</f>
        <v>Child &amp; Maternal Health</v>
      </c>
      <c r="E393" s="2">
        <v>4</v>
      </c>
      <c r="F393" s="2" t="str">
        <f t="shared" si="27"/>
        <v>Sub-indicator</v>
      </c>
      <c r="G393" s="2">
        <v>1</v>
      </c>
      <c r="H393" s="2" t="s">
        <v>1043</v>
      </c>
      <c r="I393" s="2" t="s">
        <v>283</v>
      </c>
      <c r="J393" s="2" t="str">
        <f t="shared" si="25"/>
        <v>HEALTH</v>
      </c>
      <c r="K393" s="2" t="str">
        <f t="shared" si="26"/>
        <v>HUMAN DEVELOPMENT</v>
      </c>
      <c r="L393" s="2" t="s">
        <v>1415</v>
      </c>
      <c r="M393" s="2" t="s">
        <v>1635</v>
      </c>
      <c r="N393" s="2" t="s">
        <v>7</v>
      </c>
      <c r="O393" s="3" t="s">
        <v>1459</v>
      </c>
      <c r="P393" s="2" t="s">
        <v>1460</v>
      </c>
      <c r="Q393" s="4">
        <v>46064</v>
      </c>
      <c r="R393" s="2" t="s">
        <v>1461</v>
      </c>
      <c r="S393" s="2" t="s">
        <v>92</v>
      </c>
      <c r="T393" s="2" t="s">
        <v>64</v>
      </c>
      <c r="U393" s="7">
        <v>1</v>
      </c>
      <c r="V393" s="2" t="s">
        <v>1462</v>
      </c>
      <c r="W393" s="2" t="s">
        <v>835</v>
      </c>
      <c r="X393" s="2" t="s">
        <v>20</v>
      </c>
      <c r="Y393" s="2" t="s">
        <v>20</v>
      </c>
      <c r="Z393" s="2" t="s">
        <v>7</v>
      </c>
      <c r="AA393" s="2" t="s">
        <v>7</v>
      </c>
      <c r="AB393" s="2" t="s">
        <v>7</v>
      </c>
      <c r="AC393" s="2" t="s">
        <v>7</v>
      </c>
    </row>
    <row r="394" spans="1:29">
      <c r="A394" s="2">
        <v>393</v>
      </c>
      <c r="B394" s="2" t="s">
        <v>1044</v>
      </c>
      <c r="C394" s="2" t="str">
        <f>B390</f>
        <v>ChildMatHealth</v>
      </c>
      <c r="D394" s="2" t="str">
        <f>H390</f>
        <v>Child &amp; Maternal Health</v>
      </c>
      <c r="E394" s="2">
        <v>4</v>
      </c>
      <c r="F394" s="2" t="str">
        <f t="shared" si="27"/>
        <v>Sub-indicator</v>
      </c>
      <c r="G394" s="2">
        <v>1</v>
      </c>
      <c r="H394" s="2" t="s">
        <v>1045</v>
      </c>
      <c r="I394" s="2" t="s">
        <v>1046</v>
      </c>
      <c r="J394" s="2" t="str">
        <f t="shared" si="25"/>
        <v>HEALTH</v>
      </c>
      <c r="K394" s="2" t="str">
        <f t="shared" si="26"/>
        <v>HUMAN DEVELOPMENT</v>
      </c>
      <c r="L394" s="2" t="s">
        <v>1413</v>
      </c>
      <c r="M394" s="2" t="s">
        <v>1047</v>
      </c>
      <c r="N394" s="2" t="s">
        <v>7</v>
      </c>
      <c r="O394" s="3" t="s">
        <v>1048</v>
      </c>
      <c r="P394" s="2" t="s">
        <v>1453</v>
      </c>
      <c r="Q394" s="4">
        <v>46093</v>
      </c>
      <c r="R394" s="2" t="s">
        <v>1603</v>
      </c>
      <c r="S394" s="8" t="s">
        <v>92</v>
      </c>
      <c r="T394" s="2" t="s">
        <v>19</v>
      </c>
      <c r="U394" s="16">
        <v>-1</v>
      </c>
      <c r="V394" s="2" t="s">
        <v>1049</v>
      </c>
      <c r="W394" s="2" t="s">
        <v>20</v>
      </c>
      <c r="X394" s="2" t="s">
        <v>20</v>
      </c>
      <c r="Y394" s="2" t="s">
        <v>20</v>
      </c>
      <c r="Z394" s="2" t="s">
        <v>7</v>
      </c>
      <c r="AA394" s="2" t="s">
        <v>1704</v>
      </c>
      <c r="AB394" s="2" t="s">
        <v>7</v>
      </c>
      <c r="AC394" s="2" t="s">
        <v>7</v>
      </c>
    </row>
    <row r="395" spans="1:29">
      <c r="A395" s="2">
        <v>394</v>
      </c>
      <c r="B395" s="2" t="s">
        <v>1050</v>
      </c>
      <c r="C395" s="2" t="str">
        <f>B367</f>
        <v>HEALTH</v>
      </c>
      <c r="D395" s="2" t="str">
        <f>H367</f>
        <v>HEALTH</v>
      </c>
      <c r="E395" s="2">
        <v>3</v>
      </c>
      <c r="F395" s="2" t="str">
        <f t="shared" si="27"/>
        <v>Indicator</v>
      </c>
      <c r="G395" s="2">
        <v>0</v>
      </c>
      <c r="H395" s="6" t="s">
        <v>1051</v>
      </c>
      <c r="I395" s="2" t="s">
        <v>81</v>
      </c>
      <c r="J395" s="2" t="str">
        <f t="shared" si="25"/>
        <v>HEALTH</v>
      </c>
      <c r="K395" s="2" t="str">
        <f t="shared" si="26"/>
        <v>HUMAN DEVELOPMENT</v>
      </c>
      <c r="L395" s="2" t="s">
        <v>8</v>
      </c>
      <c r="M395" s="2" t="s">
        <v>7</v>
      </c>
      <c r="N395" s="2" t="s">
        <v>7</v>
      </c>
      <c r="O395" s="3" t="s">
        <v>2312</v>
      </c>
      <c r="P395" s="2" t="s">
        <v>7</v>
      </c>
      <c r="Q395" s="4" t="s">
        <v>7</v>
      </c>
      <c r="R395" s="2" t="s">
        <v>7</v>
      </c>
      <c r="S395" s="2" t="s">
        <v>7</v>
      </c>
      <c r="T395" s="2" t="s">
        <v>7</v>
      </c>
      <c r="U395" s="7" t="s">
        <v>7</v>
      </c>
      <c r="V395" s="2" t="s">
        <v>7</v>
      </c>
      <c r="W395" s="2" t="s">
        <v>7</v>
      </c>
      <c r="X395" s="2" t="s">
        <v>7</v>
      </c>
      <c r="Y395" s="2" t="s">
        <v>7</v>
      </c>
      <c r="Z395" s="2" t="s">
        <v>7</v>
      </c>
      <c r="AA395" s="2" t="s">
        <v>7</v>
      </c>
      <c r="AB395" s="2" t="s">
        <v>7</v>
      </c>
      <c r="AC395" s="2" t="s">
        <v>7</v>
      </c>
    </row>
    <row r="396" spans="1:29">
      <c r="A396" s="2">
        <v>395</v>
      </c>
      <c r="B396" s="2" t="s">
        <v>1053</v>
      </c>
      <c r="C396" s="2" t="str">
        <f>B395</f>
        <v>HealthQual</v>
      </c>
      <c r="D396" s="2" t="str">
        <f>H395</f>
        <v>Health Quality</v>
      </c>
      <c r="E396" s="2">
        <v>4</v>
      </c>
      <c r="F396" s="2" t="str">
        <f t="shared" si="27"/>
        <v>Sub-indicator</v>
      </c>
      <c r="G396" s="2">
        <v>1</v>
      </c>
      <c r="H396" s="2" t="s">
        <v>1054</v>
      </c>
      <c r="I396" s="2" t="s">
        <v>81</v>
      </c>
      <c r="J396" s="2" t="str">
        <f t="shared" si="25"/>
        <v>HEALTH</v>
      </c>
      <c r="K396" s="2" t="str">
        <f t="shared" si="26"/>
        <v>HUMAN DEVELOPMENT</v>
      </c>
      <c r="L396" s="2" t="s">
        <v>1424</v>
      </c>
      <c r="M396" s="2" t="s">
        <v>1430</v>
      </c>
      <c r="N396" s="2" t="s">
        <v>1707</v>
      </c>
      <c r="O396" s="3" t="s">
        <v>1675</v>
      </c>
      <c r="P396" s="2" t="s">
        <v>1512</v>
      </c>
      <c r="Q396" s="4">
        <v>46121</v>
      </c>
      <c r="R396" s="2" t="s">
        <v>1676</v>
      </c>
      <c r="S396" s="2" t="s">
        <v>92</v>
      </c>
      <c r="T396" s="2" t="s">
        <v>64</v>
      </c>
      <c r="U396" s="7">
        <v>1</v>
      </c>
      <c r="V396" s="2" t="s">
        <v>1677</v>
      </c>
      <c r="W396" s="2" t="s">
        <v>20</v>
      </c>
      <c r="X396" s="2" t="s">
        <v>20</v>
      </c>
      <c r="Y396" s="2" t="s">
        <v>20</v>
      </c>
      <c r="Z396" s="2" t="s">
        <v>7</v>
      </c>
      <c r="AA396" s="2" t="s">
        <v>2130</v>
      </c>
      <c r="AB396" s="2" t="s">
        <v>7</v>
      </c>
      <c r="AC396" s="2" t="s">
        <v>7</v>
      </c>
    </row>
    <row r="397" spans="1:29">
      <c r="A397" s="2">
        <v>396</v>
      </c>
      <c r="B397" s="2" t="s">
        <v>1385</v>
      </c>
      <c r="C397" s="2" t="str">
        <f>B395</f>
        <v>HealthQual</v>
      </c>
      <c r="D397" s="2" t="str">
        <f>H395</f>
        <v>Health Quality</v>
      </c>
      <c r="E397" s="2">
        <v>4</v>
      </c>
      <c r="F397" s="2" t="str">
        <f t="shared" si="27"/>
        <v>Sub-indicator</v>
      </c>
      <c r="G397" s="2">
        <v>1</v>
      </c>
      <c r="H397" s="2" t="s">
        <v>1055</v>
      </c>
      <c r="I397" s="2" t="s">
        <v>81</v>
      </c>
      <c r="J397" s="2" t="str">
        <f t="shared" si="25"/>
        <v>HEALTH</v>
      </c>
      <c r="K397" s="2" t="str">
        <f t="shared" si="26"/>
        <v>HUMAN DEVELOPMENT</v>
      </c>
      <c r="L397" s="2" t="s">
        <v>1424</v>
      </c>
      <c r="M397" s="2" t="s">
        <v>1430</v>
      </c>
      <c r="N397" s="2" t="s">
        <v>1707</v>
      </c>
      <c r="O397" s="3" t="s">
        <v>1678</v>
      </c>
      <c r="P397" s="2" t="s">
        <v>1512</v>
      </c>
      <c r="Q397" s="4">
        <v>46121</v>
      </c>
      <c r="R397" s="2" t="s">
        <v>1679</v>
      </c>
      <c r="S397" s="2" t="s">
        <v>92</v>
      </c>
      <c r="T397" s="2" t="s">
        <v>64</v>
      </c>
      <c r="U397" s="7">
        <v>1</v>
      </c>
      <c r="V397" s="2" t="s">
        <v>1677</v>
      </c>
      <c r="W397" s="2" t="s">
        <v>20</v>
      </c>
      <c r="X397" s="2" t="s">
        <v>20</v>
      </c>
      <c r="Y397" s="2" t="s">
        <v>20</v>
      </c>
      <c r="Z397" s="2" t="s">
        <v>7</v>
      </c>
      <c r="AA397" s="2" t="s">
        <v>2130</v>
      </c>
      <c r="AB397" s="2" t="s">
        <v>7</v>
      </c>
      <c r="AC397" s="2" t="s">
        <v>7</v>
      </c>
    </row>
    <row r="398" spans="1:29">
      <c r="A398" s="2">
        <v>397</v>
      </c>
      <c r="B398" s="2" t="s">
        <v>1056</v>
      </c>
      <c r="C398" s="2" t="str">
        <f>B395</f>
        <v>HealthQual</v>
      </c>
      <c r="D398" s="2" t="str">
        <f>H395</f>
        <v>Health Quality</v>
      </c>
      <c r="E398" s="2">
        <v>4</v>
      </c>
      <c r="F398" s="2" t="str">
        <f t="shared" si="27"/>
        <v>Sub-indicator</v>
      </c>
      <c r="G398" s="2">
        <v>1</v>
      </c>
      <c r="H398" s="2" t="s">
        <v>1057</v>
      </c>
      <c r="I398" s="2" t="s">
        <v>81</v>
      </c>
      <c r="J398" s="2" t="str">
        <f t="shared" si="25"/>
        <v>HEALTH</v>
      </c>
      <c r="K398" s="2" t="str">
        <f t="shared" si="26"/>
        <v>HUMAN DEVELOPMENT</v>
      </c>
      <c r="L398" s="2" t="s">
        <v>1424</v>
      </c>
      <c r="M398" s="2" t="s">
        <v>1430</v>
      </c>
      <c r="N398" s="2" t="s">
        <v>1707</v>
      </c>
      <c r="O398" s="3" t="s">
        <v>1680</v>
      </c>
      <c r="P398" s="2" t="s">
        <v>1512</v>
      </c>
      <c r="Q398" s="4">
        <v>46121</v>
      </c>
      <c r="R398" s="2" t="s">
        <v>1681</v>
      </c>
      <c r="S398" s="2" t="s">
        <v>92</v>
      </c>
      <c r="T398" s="2" t="s">
        <v>64</v>
      </c>
      <c r="U398" s="7">
        <v>1</v>
      </c>
      <c r="V398" s="2" t="s">
        <v>1677</v>
      </c>
      <c r="W398" s="2" t="s">
        <v>20</v>
      </c>
      <c r="X398" s="2" t="s">
        <v>20</v>
      </c>
      <c r="Y398" s="2" t="s">
        <v>20</v>
      </c>
      <c r="Z398" s="2" t="s">
        <v>7</v>
      </c>
      <c r="AA398" s="2" t="s">
        <v>2130</v>
      </c>
      <c r="AB398" s="2" t="s">
        <v>7</v>
      </c>
      <c r="AC398" s="2" t="s">
        <v>7</v>
      </c>
    </row>
    <row r="399" spans="1:29">
      <c r="A399" s="2">
        <v>398</v>
      </c>
      <c r="B399" s="2" t="s">
        <v>2189</v>
      </c>
      <c r="C399" s="2" t="str">
        <f>B367</f>
        <v>HEALTH</v>
      </c>
      <c r="D399" s="2" t="str">
        <f>H367</f>
        <v>HEALTH</v>
      </c>
      <c r="E399" s="2">
        <v>3</v>
      </c>
      <c r="F399" s="2" t="str">
        <f t="shared" si="27"/>
        <v>Indicator</v>
      </c>
      <c r="G399" s="2">
        <v>0</v>
      </c>
      <c r="H399" s="6" t="s">
        <v>1058</v>
      </c>
      <c r="I399" s="2" t="s">
        <v>86</v>
      </c>
      <c r="J399" s="2" t="str">
        <f t="shared" si="25"/>
        <v>HEALTH</v>
      </c>
      <c r="K399" s="2" t="str">
        <f t="shared" si="26"/>
        <v>HUMAN DEVELOPMENT</v>
      </c>
      <c r="L399" s="2" t="s">
        <v>8</v>
      </c>
      <c r="M399" s="2" t="s">
        <v>7</v>
      </c>
      <c r="N399" s="2" t="s">
        <v>7</v>
      </c>
      <c r="O399" s="3" t="s">
        <v>2004</v>
      </c>
      <c r="P399" s="2" t="s">
        <v>7</v>
      </c>
      <c r="Q399" s="4" t="s">
        <v>7</v>
      </c>
      <c r="R399" s="2" t="s">
        <v>7</v>
      </c>
      <c r="S399" s="2" t="s">
        <v>7</v>
      </c>
      <c r="T399" s="2" t="s">
        <v>7</v>
      </c>
      <c r="U399" s="7" t="s">
        <v>7</v>
      </c>
      <c r="V399" s="2" t="s">
        <v>7</v>
      </c>
      <c r="W399" s="2" t="s">
        <v>7</v>
      </c>
      <c r="X399" s="2" t="s">
        <v>7</v>
      </c>
      <c r="Y399" s="2" t="s">
        <v>7</v>
      </c>
      <c r="Z399" s="2" t="s">
        <v>7</v>
      </c>
      <c r="AA399" s="2" t="s">
        <v>7</v>
      </c>
      <c r="AB399" s="2" t="s">
        <v>7</v>
      </c>
      <c r="AC399" s="2" t="s">
        <v>7</v>
      </c>
    </row>
    <row r="400" spans="1:29">
      <c r="A400" s="2">
        <v>399</v>
      </c>
      <c r="B400" s="2" t="s">
        <v>1059</v>
      </c>
      <c r="C400" s="2" t="str">
        <f>B399</f>
        <v>PubPercHealthProv</v>
      </c>
      <c r="D400" s="2" t="str">
        <f>H399</f>
        <v>Public Perception of Health Provision</v>
      </c>
      <c r="E400" s="2">
        <v>4</v>
      </c>
      <c r="F400" s="2" t="str">
        <f t="shared" si="27"/>
        <v>Sub-indicator</v>
      </c>
      <c r="G400" s="14">
        <v>1</v>
      </c>
      <c r="H400" s="2" t="s">
        <v>1060</v>
      </c>
      <c r="I400" s="2" t="s">
        <v>86</v>
      </c>
      <c r="J400" s="2" t="str">
        <f t="shared" si="25"/>
        <v>HEALTH</v>
      </c>
      <c r="K400" s="2" t="str">
        <f t="shared" si="26"/>
        <v>HUMAN DEVELOPMENT</v>
      </c>
      <c r="L400" s="2" t="s">
        <v>89</v>
      </c>
      <c r="M400" s="2" t="s">
        <v>90</v>
      </c>
      <c r="N400" s="2" t="s">
        <v>7</v>
      </c>
      <c r="O400" s="2" t="s">
        <v>1061</v>
      </c>
      <c r="P400" s="2" t="s">
        <v>1460</v>
      </c>
      <c r="Q400" s="4">
        <v>46140</v>
      </c>
      <c r="R400" s="2" t="s">
        <v>1787</v>
      </c>
      <c r="S400" s="2" t="s">
        <v>92</v>
      </c>
      <c r="T400" s="2" t="s">
        <v>64</v>
      </c>
      <c r="U400" s="7">
        <v>1</v>
      </c>
      <c r="V400" s="2" t="s">
        <v>2324</v>
      </c>
      <c r="W400" s="2" t="s">
        <v>1755</v>
      </c>
      <c r="X400" s="2" t="s">
        <v>1756</v>
      </c>
      <c r="Y400" s="2" t="s">
        <v>20</v>
      </c>
      <c r="Z400" s="2" t="s">
        <v>7</v>
      </c>
      <c r="AA400" s="2" t="s">
        <v>2088</v>
      </c>
      <c r="AB400" s="2" t="s">
        <v>2128</v>
      </c>
      <c r="AC400" s="2" t="s">
        <v>2127</v>
      </c>
    </row>
    <row r="401" spans="1:29">
      <c r="A401" s="2">
        <v>400</v>
      </c>
      <c r="B401" s="2" t="s">
        <v>1062</v>
      </c>
      <c r="C401" s="2" t="str">
        <f>B399</f>
        <v>PubPercHealthProv</v>
      </c>
      <c r="D401" s="2" t="str">
        <f>H399</f>
        <v>Public Perception of Health Provision</v>
      </c>
      <c r="E401" s="2">
        <v>4</v>
      </c>
      <c r="F401" s="2" t="str">
        <f t="shared" si="27"/>
        <v>Sub-indicator</v>
      </c>
      <c r="G401" s="14">
        <v>1</v>
      </c>
      <c r="H401" s="2" t="s">
        <v>1063</v>
      </c>
      <c r="I401" s="2" t="s">
        <v>86</v>
      </c>
      <c r="J401" s="2" t="str">
        <f t="shared" si="25"/>
        <v>HEALTH</v>
      </c>
      <c r="K401" s="2" t="str">
        <f t="shared" si="26"/>
        <v>HUMAN DEVELOPMENT</v>
      </c>
      <c r="L401" s="2" t="s">
        <v>89</v>
      </c>
      <c r="M401" s="2" t="s">
        <v>90</v>
      </c>
      <c r="N401" s="2" t="s">
        <v>7</v>
      </c>
      <c r="O401" s="2" t="s">
        <v>1064</v>
      </c>
      <c r="P401" s="2" t="s">
        <v>1460</v>
      </c>
      <c r="Q401" s="4">
        <v>46140</v>
      </c>
      <c r="R401" s="2" t="s">
        <v>1788</v>
      </c>
      <c r="S401" s="2" t="s">
        <v>92</v>
      </c>
      <c r="T401" s="2" t="s">
        <v>64</v>
      </c>
      <c r="U401" s="7">
        <v>1</v>
      </c>
      <c r="V401" s="2" t="s">
        <v>2324</v>
      </c>
      <c r="W401" s="2" t="s">
        <v>1755</v>
      </c>
      <c r="X401" s="2" t="s">
        <v>1756</v>
      </c>
      <c r="Y401" s="2" t="s">
        <v>20</v>
      </c>
      <c r="Z401" s="2" t="s">
        <v>7</v>
      </c>
      <c r="AA401" s="2" t="s">
        <v>2081</v>
      </c>
      <c r="AB401" s="2" t="s">
        <v>2128</v>
      </c>
      <c r="AC401" s="2" t="s">
        <v>2127</v>
      </c>
    </row>
    <row r="402" spans="1:29">
      <c r="A402" s="2">
        <v>401</v>
      </c>
      <c r="B402" s="2" t="s">
        <v>2190</v>
      </c>
      <c r="C402" s="2" t="str">
        <f>B399</f>
        <v>PubPercHealthProv</v>
      </c>
      <c r="D402" s="2" t="str">
        <f>H399</f>
        <v>Public Perception of Health Provision</v>
      </c>
      <c r="E402" s="2">
        <v>4</v>
      </c>
      <c r="F402" s="2" t="str">
        <f t="shared" si="27"/>
        <v>Sub-indicator</v>
      </c>
      <c r="G402" s="14">
        <v>1</v>
      </c>
      <c r="H402" s="2" t="s">
        <v>1065</v>
      </c>
      <c r="I402" s="2" t="s">
        <v>86</v>
      </c>
      <c r="J402" s="2" t="str">
        <f t="shared" si="25"/>
        <v>HEALTH</v>
      </c>
      <c r="K402" s="2" t="str">
        <f t="shared" si="26"/>
        <v>HUMAN DEVELOPMENT</v>
      </c>
      <c r="L402" s="2" t="s">
        <v>89</v>
      </c>
      <c r="M402" s="2" t="s">
        <v>90</v>
      </c>
      <c r="N402" s="2" t="s">
        <v>7</v>
      </c>
      <c r="O402" s="2" t="s">
        <v>1066</v>
      </c>
      <c r="P402" s="2" t="s">
        <v>1460</v>
      </c>
      <c r="Q402" s="4">
        <v>46140</v>
      </c>
      <c r="R402" s="2" t="s">
        <v>1789</v>
      </c>
      <c r="S402" s="2" t="s">
        <v>92</v>
      </c>
      <c r="T402" s="2" t="s">
        <v>64</v>
      </c>
      <c r="U402" s="7">
        <v>1</v>
      </c>
      <c r="V402" s="2" t="s">
        <v>2324</v>
      </c>
      <c r="W402" s="2" t="s">
        <v>1755</v>
      </c>
      <c r="X402" s="2" t="s">
        <v>1756</v>
      </c>
      <c r="Y402" s="2" t="s">
        <v>20</v>
      </c>
      <c r="Z402" s="2" t="s">
        <v>7</v>
      </c>
      <c r="AA402" s="2" t="s">
        <v>2081</v>
      </c>
      <c r="AB402" s="2" t="s">
        <v>2128</v>
      </c>
      <c r="AC402" s="2" t="s">
        <v>2127</v>
      </c>
    </row>
    <row r="403" spans="1:29">
      <c r="A403" s="24">
        <v>402</v>
      </c>
      <c r="B403" s="24" t="s">
        <v>1067</v>
      </c>
      <c r="C403" s="24" t="str">
        <f>B366</f>
        <v>HD</v>
      </c>
      <c r="D403" s="24" t="str">
        <f>H366</f>
        <v>HUMAN DEVELOPMENT</v>
      </c>
      <c r="E403" s="24">
        <v>2</v>
      </c>
      <c r="F403" s="24" t="str">
        <f t="shared" si="27"/>
        <v>Sub-category</v>
      </c>
      <c r="G403" s="24">
        <v>0</v>
      </c>
      <c r="H403" s="24" t="s">
        <v>1068</v>
      </c>
      <c r="I403" s="25" t="s">
        <v>7</v>
      </c>
      <c r="J403" s="25" t="s">
        <v>7</v>
      </c>
      <c r="K403" s="24" t="str">
        <f t="shared" si="26"/>
        <v>HUMAN DEVELOPMENT</v>
      </c>
      <c r="L403" s="24" t="s">
        <v>8</v>
      </c>
      <c r="M403" s="25" t="s">
        <v>7</v>
      </c>
      <c r="N403" s="25" t="s">
        <v>7</v>
      </c>
      <c r="O403" s="26" t="s">
        <v>2249</v>
      </c>
      <c r="P403" s="25" t="s">
        <v>7</v>
      </c>
      <c r="Q403" s="25" t="s">
        <v>7</v>
      </c>
      <c r="R403" s="25" t="s">
        <v>7</v>
      </c>
      <c r="S403" s="25" t="s">
        <v>7</v>
      </c>
      <c r="T403" s="25" t="s">
        <v>7</v>
      </c>
      <c r="U403" s="25" t="s">
        <v>7</v>
      </c>
      <c r="V403" s="25" t="s">
        <v>7</v>
      </c>
      <c r="W403" s="25" t="s">
        <v>7</v>
      </c>
      <c r="X403" s="25" t="s">
        <v>7</v>
      </c>
      <c r="Y403" s="25" t="s">
        <v>7</v>
      </c>
      <c r="Z403" s="25" t="s">
        <v>7</v>
      </c>
      <c r="AA403" s="25" t="s">
        <v>7</v>
      </c>
      <c r="AB403" s="25" t="s">
        <v>7</v>
      </c>
      <c r="AC403" s="25" t="s">
        <v>7</v>
      </c>
    </row>
    <row r="404" spans="1:29" s="9" customFormat="1" ht="13.5">
      <c r="A404" s="2">
        <v>403</v>
      </c>
      <c r="B404" s="2" t="s">
        <v>1386</v>
      </c>
      <c r="C404" s="2" t="str">
        <f>B403</f>
        <v>EDUC</v>
      </c>
      <c r="D404" s="2" t="str">
        <f>H403</f>
        <v>EDUCATION</v>
      </c>
      <c r="E404" s="2">
        <v>3</v>
      </c>
      <c r="F404" s="2" t="str">
        <f t="shared" si="27"/>
        <v>Indicator</v>
      </c>
      <c r="G404" s="2">
        <v>0</v>
      </c>
      <c r="H404" s="6" t="s">
        <v>1069</v>
      </c>
      <c r="I404" s="2" t="s">
        <v>1753</v>
      </c>
      <c r="J404" s="2" t="str">
        <f>H$403</f>
        <v>EDUCATION</v>
      </c>
      <c r="K404" s="2" t="str">
        <f t="shared" si="26"/>
        <v>HUMAN DEVELOPMENT</v>
      </c>
      <c r="L404" s="2" t="s">
        <v>8</v>
      </c>
      <c r="M404" s="2" t="s">
        <v>7</v>
      </c>
      <c r="N404" s="2" t="s">
        <v>7</v>
      </c>
      <c r="O404" s="3" t="s">
        <v>2313</v>
      </c>
      <c r="P404" s="2" t="s">
        <v>7</v>
      </c>
      <c r="Q404" s="4" t="s">
        <v>7</v>
      </c>
      <c r="R404" s="2" t="s">
        <v>7</v>
      </c>
      <c r="S404" s="2" t="s">
        <v>7</v>
      </c>
      <c r="T404" s="2" t="s">
        <v>7</v>
      </c>
      <c r="U404" s="7" t="s">
        <v>7</v>
      </c>
      <c r="V404" s="2" t="s">
        <v>7</v>
      </c>
      <c r="W404" s="2" t="s">
        <v>7</v>
      </c>
      <c r="X404" s="2" t="s">
        <v>7</v>
      </c>
      <c r="Y404" s="2" t="s">
        <v>7</v>
      </c>
      <c r="Z404" s="2" t="s">
        <v>7</v>
      </c>
      <c r="AA404" s="2" t="s">
        <v>7</v>
      </c>
      <c r="AB404" s="9" t="s">
        <v>7</v>
      </c>
      <c r="AC404" s="2" t="s">
        <v>7</v>
      </c>
    </row>
    <row r="405" spans="1:29">
      <c r="A405" s="2">
        <v>404</v>
      </c>
      <c r="B405" s="2" t="s">
        <v>1070</v>
      </c>
      <c r="C405" s="2" t="str">
        <f>B404</f>
        <v>EqEduc</v>
      </c>
      <c r="D405" s="2" t="str">
        <f>H404</f>
        <v>Equality in Education</v>
      </c>
      <c r="E405" s="2">
        <v>4</v>
      </c>
      <c r="F405" s="2" t="str">
        <f t="shared" si="27"/>
        <v>Sub-indicator</v>
      </c>
      <c r="G405" s="2">
        <v>0</v>
      </c>
      <c r="H405" s="2" t="s">
        <v>1071</v>
      </c>
      <c r="I405" s="2" t="s">
        <v>1072</v>
      </c>
      <c r="J405" s="2" t="str">
        <f t="shared" ref="J405:J428" si="28">H$403</f>
        <v>EDUCATION</v>
      </c>
      <c r="K405" s="2" t="str">
        <f t="shared" si="26"/>
        <v>HUMAN DEVELOPMENT</v>
      </c>
      <c r="L405" s="2" t="s">
        <v>8</v>
      </c>
      <c r="M405" s="2" t="s">
        <v>7</v>
      </c>
      <c r="N405" s="2" t="s">
        <v>7</v>
      </c>
      <c r="O405" s="3" t="s">
        <v>1073</v>
      </c>
      <c r="P405" s="2" t="s">
        <v>7</v>
      </c>
      <c r="Q405" s="4" t="s">
        <v>7</v>
      </c>
      <c r="R405" s="2" t="s">
        <v>7</v>
      </c>
      <c r="S405" s="2" t="s">
        <v>7</v>
      </c>
      <c r="T405" s="2" t="s">
        <v>7</v>
      </c>
      <c r="U405" s="7" t="s">
        <v>7</v>
      </c>
      <c r="V405" s="2" t="s">
        <v>7</v>
      </c>
      <c r="W405" s="2" t="s">
        <v>7</v>
      </c>
      <c r="X405" s="2" t="s">
        <v>7</v>
      </c>
      <c r="Y405" s="2" t="s">
        <v>7</v>
      </c>
      <c r="Z405" s="2" t="s">
        <v>7</v>
      </c>
      <c r="AA405" s="2" t="s">
        <v>7</v>
      </c>
      <c r="AB405" s="2" t="s">
        <v>7</v>
      </c>
      <c r="AC405" s="2" t="s">
        <v>7</v>
      </c>
    </row>
    <row r="406" spans="1:29">
      <c r="A406" s="2">
        <v>405</v>
      </c>
      <c r="B406" s="2" t="s">
        <v>1074</v>
      </c>
      <c r="C406" s="2" t="str">
        <f>B405</f>
        <v>GendParEduc</v>
      </c>
      <c r="D406" s="2" t="str">
        <f>H405</f>
        <v>Gender Parity in Education</v>
      </c>
      <c r="E406" s="2">
        <v>5</v>
      </c>
      <c r="F406" s="2" t="str">
        <f t="shared" si="27"/>
        <v>Sub-sub-indicator</v>
      </c>
      <c r="G406" s="2">
        <v>1</v>
      </c>
      <c r="H406" s="2" t="s">
        <v>1075</v>
      </c>
      <c r="I406" s="2" t="s">
        <v>1072</v>
      </c>
      <c r="J406" s="2" t="str">
        <f t="shared" si="28"/>
        <v>EDUCATION</v>
      </c>
      <c r="K406" s="2" t="str">
        <f t="shared" si="26"/>
        <v>HUMAN DEVELOPMENT</v>
      </c>
      <c r="L406" s="2" t="s">
        <v>1416</v>
      </c>
      <c r="M406" s="2" t="s">
        <v>1076</v>
      </c>
      <c r="N406" s="2" t="s">
        <v>7</v>
      </c>
      <c r="O406" s="3" t="s">
        <v>1077</v>
      </c>
      <c r="P406" s="2" t="s">
        <v>1460</v>
      </c>
      <c r="Q406" s="4">
        <v>46091</v>
      </c>
      <c r="R406" s="2" t="s">
        <v>1526</v>
      </c>
      <c r="S406" s="2" t="s">
        <v>63</v>
      </c>
      <c r="T406" s="2" t="s">
        <v>64</v>
      </c>
      <c r="U406" s="7">
        <v>1</v>
      </c>
      <c r="V406" s="2" t="s">
        <v>1527</v>
      </c>
      <c r="W406" s="2" t="s">
        <v>1528</v>
      </c>
      <c r="X406" s="2" t="s">
        <v>1529</v>
      </c>
      <c r="Y406" s="2" t="s">
        <v>1530</v>
      </c>
      <c r="Z406" s="2" t="s">
        <v>7</v>
      </c>
      <c r="AA406" s="2" t="s">
        <v>7</v>
      </c>
      <c r="AB406" s="2" t="s">
        <v>7</v>
      </c>
      <c r="AC406" s="2" t="s">
        <v>7</v>
      </c>
    </row>
    <row r="407" spans="1:29">
      <c r="A407" s="2">
        <v>406</v>
      </c>
      <c r="B407" s="2" t="s">
        <v>1078</v>
      </c>
      <c r="C407" s="2" t="str">
        <f>B405</f>
        <v>GendParEduc</v>
      </c>
      <c r="D407" s="2" t="str">
        <f>H405</f>
        <v>Gender Parity in Education</v>
      </c>
      <c r="E407" s="2">
        <v>5</v>
      </c>
      <c r="F407" s="2" t="str">
        <f t="shared" si="27"/>
        <v>Sub-sub-indicator</v>
      </c>
      <c r="G407" s="2">
        <v>1</v>
      </c>
      <c r="H407" s="2" t="s">
        <v>1079</v>
      </c>
      <c r="I407" s="2" t="s">
        <v>1072</v>
      </c>
      <c r="J407" s="2" t="str">
        <f t="shared" si="28"/>
        <v>EDUCATION</v>
      </c>
      <c r="K407" s="2" t="str">
        <f t="shared" si="26"/>
        <v>HUMAN DEVELOPMENT</v>
      </c>
      <c r="L407" s="2" t="s">
        <v>1416</v>
      </c>
      <c r="M407" s="2" t="s">
        <v>1076</v>
      </c>
      <c r="N407" s="2" t="s">
        <v>7</v>
      </c>
      <c r="O407" s="3" t="s">
        <v>1080</v>
      </c>
      <c r="P407" s="2" t="s">
        <v>1460</v>
      </c>
      <c r="Q407" s="4">
        <v>46091</v>
      </c>
      <c r="R407" s="2" t="s">
        <v>1531</v>
      </c>
      <c r="S407" s="2" t="s">
        <v>63</v>
      </c>
      <c r="T407" s="2" t="s">
        <v>64</v>
      </c>
      <c r="U407" s="7">
        <v>1</v>
      </c>
      <c r="V407" s="2" t="s">
        <v>1527</v>
      </c>
      <c r="W407" s="2" t="s">
        <v>1532</v>
      </c>
      <c r="X407" s="2" t="s">
        <v>1533</v>
      </c>
      <c r="Y407" s="2" t="s">
        <v>1534</v>
      </c>
      <c r="Z407" s="2" t="s">
        <v>7</v>
      </c>
      <c r="AA407" s="2" t="s">
        <v>1535</v>
      </c>
      <c r="AB407" s="2" t="s">
        <v>7</v>
      </c>
      <c r="AC407" s="2" t="s">
        <v>7</v>
      </c>
    </row>
    <row r="408" spans="1:29">
      <c r="A408" s="2">
        <v>407</v>
      </c>
      <c r="B408" s="2" t="s">
        <v>1081</v>
      </c>
      <c r="C408" s="2" t="str">
        <f>B404</f>
        <v>EqEduc</v>
      </c>
      <c r="D408" s="2" t="str">
        <f>H404</f>
        <v>Equality in Education</v>
      </c>
      <c r="E408" s="2">
        <v>4</v>
      </c>
      <c r="F408" s="2" t="str">
        <f t="shared" si="27"/>
        <v>Sub-indicator</v>
      </c>
      <c r="G408" s="2">
        <v>1</v>
      </c>
      <c r="H408" s="2" t="s">
        <v>1082</v>
      </c>
      <c r="I408" s="2" t="s">
        <v>62</v>
      </c>
      <c r="J408" s="2" t="str">
        <f t="shared" si="28"/>
        <v>EDUCATION</v>
      </c>
      <c r="K408" s="2" t="str">
        <f t="shared" si="26"/>
        <v>HUMAN DEVELOPMENT</v>
      </c>
      <c r="L408" s="2" t="s">
        <v>2280</v>
      </c>
      <c r="M408" s="2" t="s">
        <v>2281</v>
      </c>
      <c r="N408" s="2" t="s">
        <v>7</v>
      </c>
      <c r="O408" s="3" t="s">
        <v>1643</v>
      </c>
      <c r="P408" s="2" t="s">
        <v>1460</v>
      </c>
      <c r="Q408" s="4">
        <v>46113</v>
      </c>
      <c r="R408" s="2" t="s">
        <v>1083</v>
      </c>
      <c r="S408" s="2" t="s">
        <v>112</v>
      </c>
      <c r="T408" s="2" t="s">
        <v>64</v>
      </c>
      <c r="U408" s="7">
        <v>1</v>
      </c>
      <c r="V408" s="2" t="s">
        <v>1639</v>
      </c>
      <c r="W408" s="2" t="s">
        <v>20</v>
      </c>
      <c r="X408" s="2" t="s">
        <v>20</v>
      </c>
      <c r="Y408" s="2" t="s">
        <v>20</v>
      </c>
      <c r="Z408" s="2" t="s">
        <v>7</v>
      </c>
      <c r="AA408" s="2" t="s">
        <v>65</v>
      </c>
      <c r="AB408" s="2" t="s">
        <v>7</v>
      </c>
      <c r="AC408" s="2" t="s">
        <v>7</v>
      </c>
    </row>
    <row r="409" spans="1:29">
      <c r="A409" s="2">
        <v>408</v>
      </c>
      <c r="B409" s="2" t="s">
        <v>1387</v>
      </c>
      <c r="C409" s="2" t="str">
        <f>B403</f>
        <v>EDUC</v>
      </c>
      <c r="D409" s="2" t="str">
        <f>H403</f>
        <v>EDUCATION</v>
      </c>
      <c r="E409" s="2">
        <v>3</v>
      </c>
      <c r="F409" s="2" t="str">
        <f t="shared" si="27"/>
        <v>Indicator</v>
      </c>
      <c r="G409" s="2">
        <v>0</v>
      </c>
      <c r="H409" s="6" t="s">
        <v>1084</v>
      </c>
      <c r="I409" s="2" t="s">
        <v>1072</v>
      </c>
      <c r="J409" s="2" t="str">
        <f t="shared" si="28"/>
        <v>EDUCATION</v>
      </c>
      <c r="K409" s="2" t="str">
        <f t="shared" si="26"/>
        <v>HUMAN DEVELOPMENT</v>
      </c>
      <c r="L409" s="2" t="s">
        <v>8</v>
      </c>
      <c r="M409" s="2" t="s">
        <v>7</v>
      </c>
      <c r="N409" s="2" t="s">
        <v>7</v>
      </c>
      <c r="O409" s="3" t="s">
        <v>1741</v>
      </c>
      <c r="P409" s="2" t="s">
        <v>7</v>
      </c>
      <c r="Q409" s="4" t="s">
        <v>7</v>
      </c>
      <c r="R409" s="2" t="s">
        <v>7</v>
      </c>
      <c r="S409" s="2" t="s">
        <v>7</v>
      </c>
      <c r="T409" s="2" t="s">
        <v>7</v>
      </c>
      <c r="U409" s="7" t="s">
        <v>7</v>
      </c>
      <c r="V409" s="2" t="s">
        <v>7</v>
      </c>
      <c r="W409" s="2" t="s">
        <v>7</v>
      </c>
      <c r="X409" s="2" t="s">
        <v>7</v>
      </c>
      <c r="Y409" s="2" t="s">
        <v>7</v>
      </c>
      <c r="Z409" s="2" t="s">
        <v>7</v>
      </c>
      <c r="AA409" s="2" t="s">
        <v>7</v>
      </c>
      <c r="AB409" s="2" t="s">
        <v>7</v>
      </c>
      <c r="AC409" s="2" t="s">
        <v>7</v>
      </c>
    </row>
    <row r="410" spans="1:29">
      <c r="A410" s="2">
        <v>409</v>
      </c>
      <c r="B410" s="2" t="s">
        <v>1351</v>
      </c>
      <c r="C410" s="2" t="str">
        <f>B409</f>
        <v>EducEnrol</v>
      </c>
      <c r="D410" s="2" t="str">
        <f>H409</f>
        <v>Education Enrolment</v>
      </c>
      <c r="E410" s="2">
        <v>4</v>
      </c>
      <c r="F410" s="2" t="str">
        <f t="shared" si="27"/>
        <v>Sub-indicator</v>
      </c>
      <c r="G410" s="2">
        <v>1</v>
      </c>
      <c r="H410" s="2" t="s">
        <v>1536</v>
      </c>
      <c r="I410" s="2" t="s">
        <v>1072</v>
      </c>
      <c r="J410" s="2" t="str">
        <f t="shared" si="28"/>
        <v>EDUCATION</v>
      </c>
      <c r="K410" s="2" t="str">
        <f t="shared" si="26"/>
        <v>HUMAN DEVELOPMENT</v>
      </c>
      <c r="L410" s="2" t="s">
        <v>1416</v>
      </c>
      <c r="M410" s="2" t="s">
        <v>1076</v>
      </c>
      <c r="N410" s="2" t="s">
        <v>7</v>
      </c>
      <c r="O410" s="3" t="s">
        <v>1085</v>
      </c>
      <c r="P410" s="2" t="s">
        <v>1460</v>
      </c>
      <c r="Q410" s="4">
        <v>46091</v>
      </c>
      <c r="R410" s="2" t="s">
        <v>1537</v>
      </c>
      <c r="S410" s="2" t="s">
        <v>92</v>
      </c>
      <c r="T410" s="2" t="s">
        <v>64</v>
      </c>
      <c r="U410" s="7">
        <v>1</v>
      </c>
      <c r="V410" s="2" t="s">
        <v>1538</v>
      </c>
      <c r="W410" s="2" t="s">
        <v>1539</v>
      </c>
      <c r="X410" s="2" t="s">
        <v>1540</v>
      </c>
      <c r="Y410" s="2" t="s">
        <v>20</v>
      </c>
      <c r="Z410" s="2" t="s">
        <v>7</v>
      </c>
      <c r="AA410" s="2" t="s">
        <v>1541</v>
      </c>
      <c r="AB410" s="2" t="s">
        <v>1086</v>
      </c>
      <c r="AC410" s="2" t="s">
        <v>7</v>
      </c>
    </row>
    <row r="411" spans="1:29">
      <c r="A411" s="2">
        <v>410</v>
      </c>
      <c r="B411" s="2" t="s">
        <v>1352</v>
      </c>
      <c r="C411" s="2" t="str">
        <f>B409</f>
        <v>EducEnrol</v>
      </c>
      <c r="D411" s="2" t="str">
        <f>H409</f>
        <v>Education Enrolment</v>
      </c>
      <c r="E411" s="2">
        <v>4</v>
      </c>
      <c r="F411" s="2" t="str">
        <f t="shared" si="27"/>
        <v>Sub-indicator</v>
      </c>
      <c r="G411" s="2">
        <v>1</v>
      </c>
      <c r="H411" s="2" t="s">
        <v>1087</v>
      </c>
      <c r="I411" s="2" t="s">
        <v>1072</v>
      </c>
      <c r="J411" s="2" t="str">
        <f t="shared" si="28"/>
        <v>EDUCATION</v>
      </c>
      <c r="K411" s="2" t="str">
        <f t="shared" si="26"/>
        <v>HUMAN DEVELOPMENT</v>
      </c>
      <c r="L411" s="2" t="s">
        <v>1416</v>
      </c>
      <c r="M411" s="2" t="s">
        <v>1076</v>
      </c>
      <c r="N411" s="2" t="s">
        <v>7</v>
      </c>
      <c r="O411" s="3" t="s">
        <v>1088</v>
      </c>
      <c r="P411" s="2" t="s">
        <v>1460</v>
      </c>
      <c r="Q411" s="4">
        <v>46091</v>
      </c>
      <c r="R411" s="2" t="s">
        <v>1089</v>
      </c>
      <c r="S411" s="2" t="s">
        <v>92</v>
      </c>
      <c r="T411" s="2" t="s">
        <v>64</v>
      </c>
      <c r="U411" s="7">
        <v>1</v>
      </c>
      <c r="V411" s="2" t="s">
        <v>1090</v>
      </c>
      <c r="W411" s="2" t="s">
        <v>1528</v>
      </c>
      <c r="X411" s="2" t="s">
        <v>1529</v>
      </c>
      <c r="Y411" s="2" t="s">
        <v>20</v>
      </c>
      <c r="Z411" s="2" t="s">
        <v>7</v>
      </c>
      <c r="AA411" s="2" t="s">
        <v>1086</v>
      </c>
      <c r="AB411" s="2" t="s">
        <v>7</v>
      </c>
      <c r="AC411" s="2" t="s">
        <v>7</v>
      </c>
    </row>
    <row r="412" spans="1:29">
      <c r="A412" s="2">
        <v>411</v>
      </c>
      <c r="B412" s="2" t="s">
        <v>1353</v>
      </c>
      <c r="C412" s="2" t="str">
        <f>B409</f>
        <v>EducEnrol</v>
      </c>
      <c r="D412" s="2" t="str">
        <f>H409</f>
        <v>Education Enrolment</v>
      </c>
      <c r="E412" s="2">
        <v>4</v>
      </c>
      <c r="F412" s="2" t="str">
        <f t="shared" si="27"/>
        <v>Sub-indicator</v>
      </c>
      <c r="G412" s="2">
        <v>1</v>
      </c>
      <c r="H412" s="2" t="s">
        <v>1091</v>
      </c>
      <c r="I412" s="2" t="s">
        <v>1072</v>
      </c>
      <c r="J412" s="2" t="str">
        <f t="shared" si="28"/>
        <v>EDUCATION</v>
      </c>
      <c r="K412" s="2" t="str">
        <f t="shared" si="26"/>
        <v>HUMAN DEVELOPMENT</v>
      </c>
      <c r="L412" s="2" t="s">
        <v>1416</v>
      </c>
      <c r="M412" s="2" t="s">
        <v>1076</v>
      </c>
      <c r="N412" s="2" t="s">
        <v>7</v>
      </c>
      <c r="O412" s="3" t="s">
        <v>1092</v>
      </c>
      <c r="P412" s="2" t="s">
        <v>1460</v>
      </c>
      <c r="Q412" s="4">
        <v>46091</v>
      </c>
      <c r="R412" s="2" t="s">
        <v>1093</v>
      </c>
      <c r="S412" s="2" t="s">
        <v>92</v>
      </c>
      <c r="T412" s="2" t="s">
        <v>64</v>
      </c>
      <c r="U412" s="7">
        <v>1</v>
      </c>
      <c r="V412" s="2" t="s">
        <v>1090</v>
      </c>
      <c r="W412" s="2" t="s">
        <v>1542</v>
      </c>
      <c r="X412" s="2" t="s">
        <v>1543</v>
      </c>
      <c r="Y412" s="2" t="s">
        <v>20</v>
      </c>
      <c r="Z412" s="2" t="s">
        <v>7</v>
      </c>
      <c r="AA412" s="2" t="s">
        <v>1544</v>
      </c>
      <c r="AB412" s="2" t="s">
        <v>1086</v>
      </c>
      <c r="AC412" s="2" t="s">
        <v>7</v>
      </c>
    </row>
    <row r="413" spans="1:29">
      <c r="A413" s="2">
        <v>412</v>
      </c>
      <c r="B413" s="2" t="s">
        <v>1354</v>
      </c>
      <c r="C413" s="2" t="str">
        <f>B409</f>
        <v>EducEnrol</v>
      </c>
      <c r="D413" s="2" t="str">
        <f>H409</f>
        <v>Education Enrolment</v>
      </c>
      <c r="E413" s="2">
        <v>4</v>
      </c>
      <c r="F413" s="2" t="str">
        <f t="shared" si="27"/>
        <v>Sub-indicator</v>
      </c>
      <c r="G413" s="2">
        <v>1</v>
      </c>
      <c r="H413" s="2" t="s">
        <v>1094</v>
      </c>
      <c r="I413" s="2" t="s">
        <v>1072</v>
      </c>
      <c r="J413" s="2" t="str">
        <f t="shared" si="28"/>
        <v>EDUCATION</v>
      </c>
      <c r="K413" s="2" t="str">
        <f t="shared" si="26"/>
        <v>HUMAN DEVELOPMENT</v>
      </c>
      <c r="L413" s="2" t="s">
        <v>1416</v>
      </c>
      <c r="M413" s="2" t="s">
        <v>1076</v>
      </c>
      <c r="N413" s="2" t="s">
        <v>7</v>
      </c>
      <c r="O413" s="3" t="s">
        <v>1545</v>
      </c>
      <c r="P413" s="2" t="s">
        <v>1460</v>
      </c>
      <c r="Q413" s="4">
        <v>46091</v>
      </c>
      <c r="R413" s="2" t="s">
        <v>1546</v>
      </c>
      <c r="S413" s="2" t="s">
        <v>92</v>
      </c>
      <c r="T413" s="2" t="s">
        <v>64</v>
      </c>
      <c r="U413" s="7">
        <v>1</v>
      </c>
      <c r="V413" s="2" t="s">
        <v>1547</v>
      </c>
      <c r="W413" s="2" t="s">
        <v>1548</v>
      </c>
      <c r="X413" s="2" t="s">
        <v>1549</v>
      </c>
      <c r="Y413" s="2" t="s">
        <v>20</v>
      </c>
      <c r="Z413" s="2" t="s">
        <v>7</v>
      </c>
      <c r="AA413" s="2" t="s">
        <v>1550</v>
      </c>
      <c r="AB413" s="2" t="s">
        <v>1086</v>
      </c>
      <c r="AC413" s="2" t="s">
        <v>7</v>
      </c>
    </row>
    <row r="414" spans="1:29">
      <c r="A414" s="2">
        <v>413</v>
      </c>
      <c r="B414" s="2" t="s">
        <v>2191</v>
      </c>
      <c r="C414" s="2" t="str">
        <f>B403</f>
        <v>EDUC</v>
      </c>
      <c r="D414" s="2" t="str">
        <f>H403</f>
        <v>EDUCATION</v>
      </c>
      <c r="E414" s="2">
        <v>3</v>
      </c>
      <c r="F414" s="2" t="str">
        <f t="shared" si="27"/>
        <v>Indicator</v>
      </c>
      <c r="G414" s="2">
        <v>0</v>
      </c>
      <c r="H414" s="6" t="s">
        <v>1095</v>
      </c>
      <c r="I414" s="2" t="s">
        <v>1072</v>
      </c>
      <c r="J414" s="2" t="str">
        <f t="shared" si="28"/>
        <v>EDUCATION</v>
      </c>
      <c r="K414" s="2" t="str">
        <f t="shared" si="26"/>
        <v>HUMAN DEVELOPMENT</v>
      </c>
      <c r="L414" s="2" t="s">
        <v>8</v>
      </c>
      <c r="M414" s="2" t="s">
        <v>7</v>
      </c>
      <c r="N414" s="2" t="s">
        <v>7</v>
      </c>
      <c r="O414" s="3" t="s">
        <v>1742</v>
      </c>
      <c r="P414" s="2" t="s">
        <v>7</v>
      </c>
      <c r="Q414" s="4" t="s">
        <v>7</v>
      </c>
      <c r="R414" s="2" t="s">
        <v>7</v>
      </c>
      <c r="S414" s="2" t="s">
        <v>7</v>
      </c>
      <c r="T414" s="2" t="s">
        <v>7</v>
      </c>
      <c r="U414" s="7" t="s">
        <v>7</v>
      </c>
      <c r="V414" s="2" t="s">
        <v>7</v>
      </c>
      <c r="W414" s="2" t="s">
        <v>7</v>
      </c>
      <c r="X414" s="2" t="s">
        <v>7</v>
      </c>
      <c r="Y414" s="2" t="s">
        <v>7</v>
      </c>
      <c r="Z414" s="2" t="s">
        <v>7</v>
      </c>
      <c r="AA414" s="2" t="s">
        <v>7</v>
      </c>
      <c r="AB414" s="2" t="s">
        <v>7</v>
      </c>
      <c r="AC414" s="2" t="s">
        <v>7</v>
      </c>
    </row>
    <row r="415" spans="1:29">
      <c r="A415" s="2">
        <v>414</v>
      </c>
      <c r="B415" s="2" t="s">
        <v>1355</v>
      </c>
      <c r="C415" s="2" t="str">
        <f>B414</f>
        <v>EducComp</v>
      </c>
      <c r="D415" s="2" t="str">
        <f>H414</f>
        <v>Education Completion</v>
      </c>
      <c r="E415" s="2">
        <v>4</v>
      </c>
      <c r="F415" s="2" t="str">
        <f t="shared" si="27"/>
        <v>Sub-indicator</v>
      </c>
      <c r="G415" s="2">
        <v>1</v>
      </c>
      <c r="H415" s="2" t="s">
        <v>1096</v>
      </c>
      <c r="I415" s="2" t="s">
        <v>1072</v>
      </c>
      <c r="J415" s="2" t="str">
        <f t="shared" si="28"/>
        <v>EDUCATION</v>
      </c>
      <c r="K415" s="2" t="str">
        <f t="shared" si="26"/>
        <v>HUMAN DEVELOPMENT</v>
      </c>
      <c r="L415" s="2" t="s">
        <v>1416</v>
      </c>
      <c r="M415" s="2" t="s">
        <v>1076</v>
      </c>
      <c r="N415" s="2" t="s">
        <v>7</v>
      </c>
      <c r="O415" s="3" t="s">
        <v>1097</v>
      </c>
      <c r="P415" s="2" t="s">
        <v>1453</v>
      </c>
      <c r="Q415" s="4">
        <v>46091</v>
      </c>
      <c r="R415" s="2" t="s">
        <v>1551</v>
      </c>
      <c r="S415" s="2" t="s">
        <v>92</v>
      </c>
      <c r="T415" s="2" t="s">
        <v>64</v>
      </c>
      <c r="U415" s="7">
        <v>1</v>
      </c>
      <c r="V415" s="2" t="s">
        <v>1552</v>
      </c>
      <c r="W415" s="2" t="s">
        <v>1553</v>
      </c>
      <c r="X415" s="2" t="s">
        <v>1554</v>
      </c>
      <c r="Y415" s="2" t="s">
        <v>20</v>
      </c>
      <c r="Z415" s="2" t="s">
        <v>7</v>
      </c>
      <c r="AA415" s="2" t="s">
        <v>1555</v>
      </c>
      <c r="AB415" s="2" t="s">
        <v>1828</v>
      </c>
      <c r="AC415" s="2" t="s">
        <v>7</v>
      </c>
    </row>
    <row r="416" spans="1:29">
      <c r="A416" s="2">
        <v>415</v>
      </c>
      <c r="B416" s="2" t="s">
        <v>1098</v>
      </c>
      <c r="C416" s="2" t="str">
        <f>B414</f>
        <v>EducComp</v>
      </c>
      <c r="D416" s="2" t="str">
        <f>H414</f>
        <v>Education Completion</v>
      </c>
      <c r="E416" s="2">
        <v>4</v>
      </c>
      <c r="F416" s="2" t="str">
        <f t="shared" si="27"/>
        <v>Sub-indicator</v>
      </c>
      <c r="G416" s="2">
        <v>0</v>
      </c>
      <c r="H416" s="2" t="s">
        <v>1099</v>
      </c>
      <c r="I416" s="2" t="s">
        <v>1072</v>
      </c>
      <c r="J416" s="2" t="str">
        <f t="shared" si="28"/>
        <v>EDUCATION</v>
      </c>
      <c r="K416" s="2" t="str">
        <f t="shared" si="26"/>
        <v>HUMAN DEVELOPMENT</v>
      </c>
      <c r="L416" s="2" t="s">
        <v>8</v>
      </c>
      <c r="M416" s="2" t="s">
        <v>7</v>
      </c>
      <c r="N416" s="2" t="s">
        <v>7</v>
      </c>
      <c r="O416" s="3" t="s">
        <v>1100</v>
      </c>
      <c r="P416" s="2" t="s">
        <v>7</v>
      </c>
      <c r="Q416" s="4" t="s">
        <v>7</v>
      </c>
      <c r="R416" s="2" t="s">
        <v>7</v>
      </c>
      <c r="S416" s="2" t="s">
        <v>7</v>
      </c>
      <c r="T416" s="2" t="s">
        <v>7</v>
      </c>
      <c r="U416" s="7" t="s">
        <v>7</v>
      </c>
      <c r="V416" s="2" t="s">
        <v>7</v>
      </c>
      <c r="W416" s="2" t="s">
        <v>7</v>
      </c>
      <c r="X416" s="2" t="s">
        <v>7</v>
      </c>
      <c r="Y416" s="2" t="s">
        <v>7</v>
      </c>
      <c r="Z416" s="2" t="s">
        <v>7</v>
      </c>
      <c r="AA416" s="2" t="s">
        <v>7</v>
      </c>
      <c r="AB416" s="2" t="s">
        <v>7</v>
      </c>
      <c r="AC416" s="2" t="s">
        <v>7</v>
      </c>
    </row>
    <row r="417" spans="1:29">
      <c r="A417" s="2">
        <v>416</v>
      </c>
      <c r="B417" s="2" t="s">
        <v>2192</v>
      </c>
      <c r="C417" s="2" t="str">
        <f>B416</f>
        <v>CompSecEduc</v>
      </c>
      <c r="D417" s="2" t="str">
        <f>H416</f>
        <v>Completion of Secondary Education</v>
      </c>
      <c r="E417" s="2">
        <v>5</v>
      </c>
      <c r="F417" s="2" t="str">
        <f t="shared" si="27"/>
        <v>Sub-sub-indicator</v>
      </c>
      <c r="G417" s="2">
        <v>1</v>
      </c>
      <c r="H417" s="2" t="s">
        <v>1101</v>
      </c>
      <c r="I417" s="2" t="s">
        <v>1072</v>
      </c>
      <c r="J417" s="2" t="str">
        <f t="shared" si="28"/>
        <v>EDUCATION</v>
      </c>
      <c r="K417" s="2" t="str">
        <f t="shared" si="26"/>
        <v>HUMAN DEVELOPMENT</v>
      </c>
      <c r="L417" s="2" t="s">
        <v>1416</v>
      </c>
      <c r="M417" s="2" t="s">
        <v>1076</v>
      </c>
      <c r="N417" s="2" t="s">
        <v>7</v>
      </c>
      <c r="O417" s="3" t="s">
        <v>1102</v>
      </c>
      <c r="P417" s="2" t="s">
        <v>1453</v>
      </c>
      <c r="Q417" s="4">
        <v>46091</v>
      </c>
      <c r="R417" s="2" t="s">
        <v>1556</v>
      </c>
      <c r="S417" s="2" t="s">
        <v>92</v>
      </c>
      <c r="T417" s="2" t="s">
        <v>64</v>
      </c>
      <c r="U417" s="7">
        <v>1</v>
      </c>
      <c r="V417" s="2" t="s">
        <v>1552</v>
      </c>
      <c r="W417" s="2" t="s">
        <v>1557</v>
      </c>
      <c r="X417" s="2" t="s">
        <v>1558</v>
      </c>
      <c r="Y417" s="2" t="s">
        <v>20</v>
      </c>
      <c r="Z417" s="2" t="s">
        <v>7</v>
      </c>
      <c r="AA417" s="2" t="s">
        <v>1555</v>
      </c>
      <c r="AB417" s="2" t="s">
        <v>1829</v>
      </c>
      <c r="AC417" s="2" t="s">
        <v>7</v>
      </c>
    </row>
    <row r="418" spans="1:29">
      <c r="A418" s="2">
        <v>417</v>
      </c>
      <c r="B418" s="2" t="s">
        <v>1103</v>
      </c>
      <c r="C418" s="2" t="str">
        <f>B416</f>
        <v>CompSecEduc</v>
      </c>
      <c r="D418" s="2" t="str">
        <f>H416</f>
        <v>Completion of Secondary Education</v>
      </c>
      <c r="E418" s="2">
        <v>5</v>
      </c>
      <c r="F418" s="2" t="str">
        <f t="shared" si="27"/>
        <v>Sub-sub-indicator</v>
      </c>
      <c r="G418" s="2">
        <v>1</v>
      </c>
      <c r="H418" s="2" t="s">
        <v>1104</v>
      </c>
      <c r="I418" s="2" t="s">
        <v>1072</v>
      </c>
      <c r="J418" s="2" t="str">
        <f t="shared" si="28"/>
        <v>EDUCATION</v>
      </c>
      <c r="K418" s="2" t="str">
        <f t="shared" si="26"/>
        <v>HUMAN DEVELOPMENT</v>
      </c>
      <c r="L418" s="2" t="s">
        <v>1416</v>
      </c>
      <c r="M418" s="2" t="s">
        <v>1076</v>
      </c>
      <c r="N418" s="2" t="s">
        <v>7</v>
      </c>
      <c r="O418" s="3" t="s">
        <v>1105</v>
      </c>
      <c r="P418" s="2" t="s">
        <v>1453</v>
      </c>
      <c r="Q418" s="4">
        <v>46091</v>
      </c>
      <c r="R418" s="2" t="s">
        <v>1559</v>
      </c>
      <c r="S418" s="2" t="s">
        <v>92</v>
      </c>
      <c r="T418" s="2" t="s">
        <v>64</v>
      </c>
      <c r="U418" s="7">
        <v>1</v>
      </c>
      <c r="V418" s="2" t="s">
        <v>1552</v>
      </c>
      <c r="W418" s="2" t="s">
        <v>1560</v>
      </c>
      <c r="X418" s="2" t="s">
        <v>1561</v>
      </c>
      <c r="Y418" s="2" t="s">
        <v>20</v>
      </c>
      <c r="Z418" s="2" t="s">
        <v>7</v>
      </c>
      <c r="AA418" s="2" t="s">
        <v>1555</v>
      </c>
      <c r="AB418" s="2" t="s">
        <v>1830</v>
      </c>
      <c r="AC418" s="2" t="s">
        <v>7</v>
      </c>
    </row>
    <row r="419" spans="1:29">
      <c r="A419" s="2">
        <v>418</v>
      </c>
      <c r="B419" s="2" t="s">
        <v>2193</v>
      </c>
      <c r="C419" s="2" t="str">
        <f>B403</f>
        <v>EDUC</v>
      </c>
      <c r="D419" s="2" t="str">
        <f>H403</f>
        <v>EDUCATION</v>
      </c>
      <c r="E419" s="2">
        <v>3</v>
      </c>
      <c r="F419" s="2" t="str">
        <f t="shared" si="27"/>
        <v>Indicator</v>
      </c>
      <c r="G419" s="2">
        <v>0</v>
      </c>
      <c r="H419" s="6" t="s">
        <v>1106</v>
      </c>
      <c r="I419" s="2" t="s">
        <v>1072</v>
      </c>
      <c r="J419" s="2" t="str">
        <f t="shared" si="28"/>
        <v>EDUCATION</v>
      </c>
      <c r="K419" s="2" t="str">
        <f t="shared" si="26"/>
        <v>HUMAN DEVELOPMENT</v>
      </c>
      <c r="L419" s="2" t="s">
        <v>8</v>
      </c>
      <c r="M419" s="2" t="s">
        <v>7</v>
      </c>
      <c r="N419" s="2" t="s">
        <v>7</v>
      </c>
      <c r="O419" s="3" t="s">
        <v>1743</v>
      </c>
      <c r="P419" s="2" t="s">
        <v>7</v>
      </c>
      <c r="Q419" s="4" t="s">
        <v>7</v>
      </c>
      <c r="R419" s="2" t="s">
        <v>7</v>
      </c>
      <c r="S419" s="2" t="s">
        <v>7</v>
      </c>
      <c r="T419" s="2" t="s">
        <v>7</v>
      </c>
      <c r="U419" s="7" t="s">
        <v>7</v>
      </c>
      <c r="V419" s="2" t="s">
        <v>7</v>
      </c>
      <c r="W419" s="2" t="s">
        <v>7</v>
      </c>
      <c r="X419" s="2" t="s">
        <v>7</v>
      </c>
      <c r="Y419" s="2" t="s">
        <v>7</v>
      </c>
      <c r="Z419" s="2" t="s">
        <v>7</v>
      </c>
      <c r="AA419" s="2" t="s">
        <v>7</v>
      </c>
      <c r="AB419" s="2" t="s">
        <v>7</v>
      </c>
      <c r="AC419" s="2" t="s">
        <v>7</v>
      </c>
    </row>
    <row r="420" spans="1:29">
      <c r="A420" s="2">
        <v>419</v>
      </c>
      <c r="B420" s="2" t="s">
        <v>1107</v>
      </c>
      <c r="C420" s="2" t="str">
        <f>B419</f>
        <v>EducHumRes</v>
      </c>
      <c r="D420" s="2" t="str">
        <f>H419</f>
        <v>Human Resources in Education</v>
      </c>
      <c r="E420" s="2">
        <v>4</v>
      </c>
      <c r="F420" s="2" t="str">
        <f t="shared" si="27"/>
        <v>Sub-indicator</v>
      </c>
      <c r="G420" s="2">
        <v>1</v>
      </c>
      <c r="H420" s="2" t="s">
        <v>1108</v>
      </c>
      <c r="I420" s="2" t="s">
        <v>1072</v>
      </c>
      <c r="J420" s="2" t="str">
        <f t="shared" si="28"/>
        <v>EDUCATION</v>
      </c>
      <c r="K420" s="2" t="str">
        <f t="shared" si="26"/>
        <v>HUMAN DEVELOPMENT</v>
      </c>
      <c r="L420" s="2" t="s">
        <v>1416</v>
      </c>
      <c r="M420" s="2" t="s">
        <v>1076</v>
      </c>
      <c r="N420" s="2" t="s">
        <v>7</v>
      </c>
      <c r="O420" s="3" t="s">
        <v>1562</v>
      </c>
      <c r="P420" s="2" t="s">
        <v>1460</v>
      </c>
      <c r="Q420" s="4">
        <v>46091</v>
      </c>
      <c r="R420" s="2" t="s">
        <v>1563</v>
      </c>
      <c r="S420" s="2" t="s">
        <v>18</v>
      </c>
      <c r="T420" s="2" t="s">
        <v>19</v>
      </c>
      <c r="U420" s="7">
        <v>-1</v>
      </c>
      <c r="V420" s="2" t="s">
        <v>1564</v>
      </c>
      <c r="W420" s="2" t="s">
        <v>1565</v>
      </c>
      <c r="X420" s="2" t="s">
        <v>1566</v>
      </c>
      <c r="Y420" s="2" t="s">
        <v>20</v>
      </c>
      <c r="Z420" s="2" t="s">
        <v>2303</v>
      </c>
      <c r="AA420" s="2" t="s">
        <v>1567</v>
      </c>
      <c r="AB420" s="2" t="s">
        <v>7</v>
      </c>
      <c r="AC420" s="2" t="s">
        <v>7</v>
      </c>
    </row>
    <row r="421" spans="1:29">
      <c r="A421" s="2">
        <v>420</v>
      </c>
      <c r="B421" s="2" t="s">
        <v>1356</v>
      </c>
      <c r="C421" s="2" t="str">
        <f>B419</f>
        <v>EducHumRes</v>
      </c>
      <c r="D421" s="2" t="str">
        <f>H419</f>
        <v>Human Resources in Education</v>
      </c>
      <c r="E421" s="2">
        <v>4</v>
      </c>
      <c r="F421" s="2" t="str">
        <f t="shared" si="27"/>
        <v>Sub-indicator</v>
      </c>
      <c r="G421" s="2">
        <v>1</v>
      </c>
      <c r="H421" s="2" t="s">
        <v>1109</v>
      </c>
      <c r="I421" s="2" t="s">
        <v>1072</v>
      </c>
      <c r="J421" s="2" t="str">
        <f t="shared" si="28"/>
        <v>EDUCATION</v>
      </c>
      <c r="K421" s="2" t="str">
        <f t="shared" si="26"/>
        <v>HUMAN DEVELOPMENT</v>
      </c>
      <c r="L421" s="2" t="s">
        <v>1416</v>
      </c>
      <c r="M421" s="2" t="s">
        <v>1076</v>
      </c>
      <c r="N421" s="2" t="s">
        <v>7</v>
      </c>
      <c r="O421" s="3" t="s">
        <v>1110</v>
      </c>
      <c r="P421" s="2" t="s">
        <v>1460</v>
      </c>
      <c r="Q421" s="4">
        <v>46091</v>
      </c>
      <c r="R421" s="2" t="s">
        <v>1568</v>
      </c>
      <c r="S421" s="2" t="s">
        <v>92</v>
      </c>
      <c r="T421" s="2" t="s">
        <v>64</v>
      </c>
      <c r="U421" s="7">
        <v>1</v>
      </c>
      <c r="V421" s="2" t="s">
        <v>1569</v>
      </c>
      <c r="W421" s="2" t="s">
        <v>1570</v>
      </c>
      <c r="X421" s="2" t="s">
        <v>1571</v>
      </c>
      <c r="Y421" s="2" t="s">
        <v>20</v>
      </c>
      <c r="Z421" s="2" t="s">
        <v>7</v>
      </c>
      <c r="AA421" s="2" t="s">
        <v>1572</v>
      </c>
      <c r="AB421" s="2" t="s">
        <v>7</v>
      </c>
      <c r="AC421" s="2" t="s">
        <v>7</v>
      </c>
    </row>
    <row r="422" spans="1:29">
      <c r="A422" s="2">
        <v>421</v>
      </c>
      <c r="B422" s="2" t="s">
        <v>1388</v>
      </c>
      <c r="C422" s="2" t="str">
        <f>B403</f>
        <v>EDUC</v>
      </c>
      <c r="D422" s="2" t="str">
        <f>H403</f>
        <v>EDUCATION</v>
      </c>
      <c r="E422" s="2">
        <v>3</v>
      </c>
      <c r="F422" s="2" t="str">
        <f t="shared" si="27"/>
        <v>Indicator</v>
      </c>
      <c r="G422" s="2">
        <v>0</v>
      </c>
      <c r="H422" s="6" t="s">
        <v>1111</v>
      </c>
      <c r="I422" s="2" t="s">
        <v>1112</v>
      </c>
      <c r="J422" s="2" t="str">
        <f t="shared" si="28"/>
        <v>EDUCATION</v>
      </c>
      <c r="K422" s="2" t="str">
        <f t="shared" si="26"/>
        <v>HUMAN DEVELOPMENT</v>
      </c>
      <c r="L422" s="2" t="s">
        <v>8</v>
      </c>
      <c r="M422" s="2" t="s">
        <v>7</v>
      </c>
      <c r="N422" s="2" t="s">
        <v>7</v>
      </c>
      <c r="O422" s="3" t="s">
        <v>2314</v>
      </c>
      <c r="P422" s="2" t="s">
        <v>7</v>
      </c>
      <c r="Q422" s="4" t="s">
        <v>7</v>
      </c>
      <c r="R422" s="2" t="s">
        <v>7</v>
      </c>
      <c r="S422" s="2" t="s">
        <v>7</v>
      </c>
      <c r="T422" s="2" t="s">
        <v>7</v>
      </c>
      <c r="U422" s="7" t="s">
        <v>7</v>
      </c>
      <c r="V422" s="2" t="s">
        <v>7</v>
      </c>
      <c r="W422" s="2" t="s">
        <v>7</v>
      </c>
      <c r="X422" s="2" t="s">
        <v>7</v>
      </c>
      <c r="Y422" s="2" t="s">
        <v>7</v>
      </c>
      <c r="Z422" s="2" t="s">
        <v>7</v>
      </c>
      <c r="AA422" s="2" t="s">
        <v>7</v>
      </c>
      <c r="AB422" s="2" t="s">
        <v>7</v>
      </c>
      <c r="AC422" s="2" t="s">
        <v>7</v>
      </c>
    </row>
    <row r="423" spans="1:29">
      <c r="A423" s="2">
        <v>422</v>
      </c>
      <c r="B423" s="2" t="s">
        <v>1357</v>
      </c>
      <c r="C423" s="2" t="str">
        <f>B422</f>
        <v>EducQual</v>
      </c>
      <c r="D423" s="2" t="str">
        <f>H422</f>
        <v>Education Quality</v>
      </c>
      <c r="E423" s="2">
        <v>4</v>
      </c>
      <c r="F423" s="2" t="str">
        <f t="shared" si="27"/>
        <v>Sub-indicator</v>
      </c>
      <c r="G423" s="2">
        <v>1</v>
      </c>
      <c r="H423" s="2" t="s">
        <v>1113</v>
      </c>
      <c r="I423" s="2" t="s">
        <v>202</v>
      </c>
      <c r="J423" s="2" t="str">
        <f t="shared" si="28"/>
        <v>EDUCATION</v>
      </c>
      <c r="K423" s="2" t="str">
        <f t="shared" si="26"/>
        <v>HUMAN DEVELOPMENT</v>
      </c>
      <c r="L423" s="2" t="s">
        <v>1392</v>
      </c>
      <c r="M423" s="2" t="s">
        <v>1436</v>
      </c>
      <c r="N423" s="2" t="s">
        <v>7</v>
      </c>
      <c r="O423" s="3" t="s">
        <v>1696</v>
      </c>
      <c r="P423" s="2" t="s">
        <v>1682</v>
      </c>
      <c r="Q423" s="4">
        <v>46119</v>
      </c>
      <c r="R423" s="2" t="s">
        <v>1695</v>
      </c>
      <c r="S423" s="8" t="s">
        <v>60</v>
      </c>
      <c r="T423" s="2" t="s">
        <v>64</v>
      </c>
      <c r="U423" s="16">
        <v>1</v>
      </c>
      <c r="V423" s="2" t="s">
        <v>204</v>
      </c>
      <c r="W423" s="2" t="s">
        <v>205</v>
      </c>
      <c r="X423" s="2" t="s">
        <v>20</v>
      </c>
      <c r="Y423" s="2" t="s">
        <v>20</v>
      </c>
      <c r="Z423" s="2" t="s">
        <v>7</v>
      </c>
      <c r="AA423" s="2" t="s">
        <v>2104</v>
      </c>
      <c r="AB423" s="2" t="s">
        <v>1591</v>
      </c>
      <c r="AC423" s="2" t="s">
        <v>7</v>
      </c>
    </row>
    <row r="424" spans="1:29">
      <c r="A424" s="2">
        <v>423</v>
      </c>
      <c r="B424" s="2" t="s">
        <v>1114</v>
      </c>
      <c r="C424" s="2" t="str">
        <f>B422</f>
        <v>EducQual</v>
      </c>
      <c r="D424" s="2" t="str">
        <f>H422</f>
        <v>Education Quality</v>
      </c>
      <c r="E424" s="2">
        <v>4</v>
      </c>
      <c r="F424" s="2" t="str">
        <f t="shared" si="27"/>
        <v>Sub-indicator</v>
      </c>
      <c r="G424" s="2">
        <v>1</v>
      </c>
      <c r="H424" s="2" t="s">
        <v>1115</v>
      </c>
      <c r="I424" s="2" t="s">
        <v>188</v>
      </c>
      <c r="J424" s="2" t="str">
        <f t="shared" si="28"/>
        <v>EDUCATION</v>
      </c>
      <c r="K424" s="2" t="str">
        <f t="shared" si="26"/>
        <v>HUMAN DEVELOPMENT</v>
      </c>
      <c r="L424" s="2" t="s">
        <v>1423</v>
      </c>
      <c r="M424" s="2" t="s">
        <v>1431</v>
      </c>
      <c r="N424" s="2" t="s">
        <v>7</v>
      </c>
      <c r="O424" s="3" t="s">
        <v>1116</v>
      </c>
      <c r="P424" s="2" t="s">
        <v>695</v>
      </c>
      <c r="Q424" s="4">
        <v>46085</v>
      </c>
      <c r="R424" s="2" t="s">
        <v>1117</v>
      </c>
      <c r="S424" s="2" t="s">
        <v>191</v>
      </c>
      <c r="T424" s="2" t="s">
        <v>64</v>
      </c>
      <c r="U424" s="7">
        <v>1</v>
      </c>
      <c r="V424" s="2" t="s">
        <v>192</v>
      </c>
      <c r="W424" s="2" t="s">
        <v>856</v>
      </c>
      <c r="X424" s="2" t="s">
        <v>193</v>
      </c>
      <c r="Y424" s="2" t="s">
        <v>20</v>
      </c>
      <c r="Z424" s="2" t="s">
        <v>7</v>
      </c>
      <c r="AA424" s="2" t="s">
        <v>1832</v>
      </c>
      <c r="AB424" s="2" t="s">
        <v>1619</v>
      </c>
      <c r="AC424" s="2" t="s">
        <v>7</v>
      </c>
    </row>
    <row r="425" spans="1:29">
      <c r="A425" s="2">
        <v>424</v>
      </c>
      <c r="B425" s="2" t="s">
        <v>2194</v>
      </c>
      <c r="C425" s="2" t="str">
        <f>B422</f>
        <v>EducQual</v>
      </c>
      <c r="D425" s="2" t="str">
        <f>H422</f>
        <v>Education Quality</v>
      </c>
      <c r="E425" s="2">
        <v>4</v>
      </c>
      <c r="F425" s="2" t="str">
        <f t="shared" si="27"/>
        <v>Sub-indicator</v>
      </c>
      <c r="G425" s="2">
        <v>1</v>
      </c>
      <c r="H425" s="2" t="s">
        <v>1118</v>
      </c>
      <c r="I425" s="2" t="s">
        <v>371</v>
      </c>
      <c r="J425" s="2" t="str">
        <f t="shared" si="28"/>
        <v>EDUCATION</v>
      </c>
      <c r="K425" s="2" t="str">
        <f t="shared" si="26"/>
        <v>HUMAN DEVELOPMENT</v>
      </c>
      <c r="L425" s="2" t="s">
        <v>1422</v>
      </c>
      <c r="M425" s="2" t="s">
        <v>1636</v>
      </c>
      <c r="N425" s="2" t="s">
        <v>7</v>
      </c>
      <c r="O425" s="3" t="s">
        <v>1520</v>
      </c>
      <c r="P425" s="2" t="s">
        <v>1521</v>
      </c>
      <c r="Q425" s="4">
        <v>46091</v>
      </c>
      <c r="R425" s="2" t="s">
        <v>1119</v>
      </c>
      <c r="S425" s="2" t="s">
        <v>1522</v>
      </c>
      <c r="T425" s="2" t="s">
        <v>64</v>
      </c>
      <c r="U425" s="7">
        <v>1</v>
      </c>
      <c r="V425" s="2" t="s">
        <v>1518</v>
      </c>
      <c r="W425" s="2" t="s">
        <v>1523</v>
      </c>
      <c r="X425" s="2" t="s">
        <v>1524</v>
      </c>
      <c r="Y425" s="2" t="s">
        <v>1525</v>
      </c>
      <c r="Z425" s="2" t="s">
        <v>7</v>
      </c>
      <c r="AA425" s="2" t="s">
        <v>1831</v>
      </c>
      <c r="AB425" s="2" t="s">
        <v>7</v>
      </c>
      <c r="AC425" s="2" t="s">
        <v>7</v>
      </c>
    </row>
    <row r="426" spans="1:29">
      <c r="A426" s="2">
        <v>425</v>
      </c>
      <c r="B426" s="2" t="s">
        <v>2195</v>
      </c>
      <c r="C426" s="2" t="str">
        <f>B403</f>
        <v>EDUC</v>
      </c>
      <c r="D426" s="2" t="str">
        <f>H403</f>
        <v>EDUCATION</v>
      </c>
      <c r="E426" s="2">
        <v>3</v>
      </c>
      <c r="F426" s="2" t="str">
        <f t="shared" si="27"/>
        <v>Indicator</v>
      </c>
      <c r="G426" s="2">
        <v>0</v>
      </c>
      <c r="H426" s="6" t="s">
        <v>1120</v>
      </c>
      <c r="I426" s="2" t="s">
        <v>86</v>
      </c>
      <c r="J426" s="2" t="str">
        <f t="shared" si="28"/>
        <v>EDUCATION</v>
      </c>
      <c r="K426" s="2" t="str">
        <f t="shared" si="26"/>
        <v>HUMAN DEVELOPMENT</v>
      </c>
      <c r="L426" s="2" t="s">
        <v>8</v>
      </c>
      <c r="M426" s="2" t="s">
        <v>7</v>
      </c>
      <c r="N426" s="2" t="s">
        <v>7</v>
      </c>
      <c r="O426" s="3" t="s">
        <v>2005</v>
      </c>
      <c r="P426" s="2" t="s">
        <v>7</v>
      </c>
      <c r="Q426" s="4" t="s">
        <v>7</v>
      </c>
      <c r="R426" s="2" t="s">
        <v>7</v>
      </c>
      <c r="S426" s="2" t="s">
        <v>7</v>
      </c>
      <c r="T426" s="2" t="s">
        <v>7</v>
      </c>
      <c r="U426" s="7" t="s">
        <v>7</v>
      </c>
      <c r="V426" s="2" t="s">
        <v>7</v>
      </c>
      <c r="W426" s="2" t="s">
        <v>7</v>
      </c>
      <c r="X426" s="2" t="s">
        <v>7</v>
      </c>
      <c r="Y426" s="2" t="s">
        <v>7</v>
      </c>
      <c r="Z426" s="2" t="s">
        <v>7</v>
      </c>
      <c r="AA426" s="2" t="s">
        <v>7</v>
      </c>
      <c r="AB426" s="2" t="s">
        <v>7</v>
      </c>
      <c r="AC426" s="2" t="s">
        <v>7</v>
      </c>
    </row>
    <row r="427" spans="1:29">
      <c r="A427" s="2">
        <v>426</v>
      </c>
      <c r="B427" s="2" t="s">
        <v>1358</v>
      </c>
      <c r="C427" s="2" t="str">
        <f>B426</f>
        <v>PubPercEducProv</v>
      </c>
      <c r="D427" s="2" t="str">
        <f>H426</f>
        <v>Public Perception of Education Provision</v>
      </c>
      <c r="E427" s="2">
        <v>4</v>
      </c>
      <c r="F427" s="2" t="str">
        <f t="shared" si="27"/>
        <v>Sub-indicator</v>
      </c>
      <c r="G427" s="2">
        <v>1</v>
      </c>
      <c r="H427" s="2" t="s">
        <v>1121</v>
      </c>
      <c r="I427" s="2" t="s">
        <v>86</v>
      </c>
      <c r="J427" s="2" t="str">
        <f t="shared" si="28"/>
        <v>EDUCATION</v>
      </c>
      <c r="K427" s="2" t="str">
        <f t="shared" si="26"/>
        <v>HUMAN DEVELOPMENT</v>
      </c>
      <c r="L427" s="2" t="s">
        <v>89</v>
      </c>
      <c r="M427" s="2" t="s">
        <v>90</v>
      </c>
      <c r="N427" s="2" t="s">
        <v>7</v>
      </c>
      <c r="O427" s="2" t="s">
        <v>1122</v>
      </c>
      <c r="P427" s="2" t="s">
        <v>709</v>
      </c>
      <c r="Q427" s="4">
        <v>46140</v>
      </c>
      <c r="R427" s="2" t="s">
        <v>1123</v>
      </c>
      <c r="S427" s="2" t="s">
        <v>92</v>
      </c>
      <c r="T427" s="2" t="s">
        <v>64</v>
      </c>
      <c r="U427" s="7">
        <v>1</v>
      </c>
      <c r="V427" s="2" t="s">
        <v>2324</v>
      </c>
      <c r="W427" s="2" t="s">
        <v>1755</v>
      </c>
      <c r="X427" s="2" t="s">
        <v>20</v>
      </c>
      <c r="Y427" s="2" t="s">
        <v>20</v>
      </c>
      <c r="Z427" s="2" t="s">
        <v>7</v>
      </c>
      <c r="AA427" s="2" t="s">
        <v>2088</v>
      </c>
      <c r="AB427" s="2" t="s">
        <v>2128</v>
      </c>
      <c r="AC427" s="2" t="s">
        <v>2276</v>
      </c>
    </row>
    <row r="428" spans="1:29">
      <c r="A428" s="2">
        <v>427</v>
      </c>
      <c r="B428" s="2" t="s">
        <v>2196</v>
      </c>
      <c r="C428" s="2" t="str">
        <f>B426</f>
        <v>PubPercEducProv</v>
      </c>
      <c r="D428" s="2" t="str">
        <f>H426</f>
        <v>Public Perception of Education Provision</v>
      </c>
      <c r="E428" s="2">
        <v>4</v>
      </c>
      <c r="F428" s="2" t="str">
        <f t="shared" si="27"/>
        <v>Sub-indicator</v>
      </c>
      <c r="G428" s="2">
        <v>1</v>
      </c>
      <c r="H428" s="2" t="s">
        <v>1124</v>
      </c>
      <c r="I428" s="2" t="s">
        <v>86</v>
      </c>
      <c r="J428" s="2" t="str">
        <f t="shared" si="28"/>
        <v>EDUCATION</v>
      </c>
      <c r="K428" s="2" t="str">
        <f t="shared" si="26"/>
        <v>HUMAN DEVELOPMENT</v>
      </c>
      <c r="L428" s="2" t="s">
        <v>89</v>
      </c>
      <c r="M428" s="2" t="s">
        <v>90</v>
      </c>
      <c r="N428" s="2" t="s">
        <v>7</v>
      </c>
      <c r="O428" s="2" t="s">
        <v>1125</v>
      </c>
      <c r="P428" s="2" t="s">
        <v>1460</v>
      </c>
      <c r="Q428" s="4">
        <v>46140</v>
      </c>
      <c r="R428" s="2" t="s">
        <v>1790</v>
      </c>
      <c r="S428" s="2" t="s">
        <v>92</v>
      </c>
      <c r="T428" s="2" t="s">
        <v>64</v>
      </c>
      <c r="U428" s="7">
        <v>1</v>
      </c>
      <c r="V428" s="2" t="s">
        <v>2324</v>
      </c>
      <c r="W428" s="2" t="s">
        <v>1755</v>
      </c>
      <c r="X428" s="2" t="s">
        <v>1756</v>
      </c>
      <c r="Y428" s="2" t="s">
        <v>20</v>
      </c>
      <c r="Z428" s="2" t="s">
        <v>7</v>
      </c>
      <c r="AA428" s="2" t="s">
        <v>2081</v>
      </c>
      <c r="AB428" s="2" t="s">
        <v>2128</v>
      </c>
      <c r="AC428" s="2" t="s">
        <v>2127</v>
      </c>
    </row>
    <row r="429" spans="1:29">
      <c r="A429" s="24">
        <v>428</v>
      </c>
      <c r="B429" s="24" t="s">
        <v>1126</v>
      </c>
      <c r="C429" s="24" t="str">
        <f>B366</f>
        <v>HD</v>
      </c>
      <c r="D429" s="24" t="str">
        <f>H366</f>
        <v>HUMAN DEVELOPMENT</v>
      </c>
      <c r="E429" s="24">
        <v>2</v>
      </c>
      <c r="F429" s="24" t="str">
        <f t="shared" si="27"/>
        <v>Sub-category</v>
      </c>
      <c r="G429" s="24">
        <v>0</v>
      </c>
      <c r="H429" s="24" t="s">
        <v>1127</v>
      </c>
      <c r="I429" s="25" t="s">
        <v>7</v>
      </c>
      <c r="J429" s="25" t="s">
        <v>7</v>
      </c>
      <c r="K429" s="24" t="str">
        <f t="shared" si="26"/>
        <v>HUMAN DEVELOPMENT</v>
      </c>
      <c r="L429" s="24" t="s">
        <v>8</v>
      </c>
      <c r="M429" s="25" t="s">
        <v>7</v>
      </c>
      <c r="N429" s="25" t="s">
        <v>7</v>
      </c>
      <c r="O429" s="26" t="s">
        <v>2250</v>
      </c>
      <c r="P429" s="25" t="s">
        <v>7</v>
      </c>
      <c r="Q429" s="25" t="s">
        <v>7</v>
      </c>
      <c r="R429" s="25" t="s">
        <v>7</v>
      </c>
      <c r="S429" s="25" t="s">
        <v>7</v>
      </c>
      <c r="T429" s="25" t="s">
        <v>7</v>
      </c>
      <c r="U429" s="25" t="s">
        <v>7</v>
      </c>
      <c r="V429" s="25" t="s">
        <v>7</v>
      </c>
      <c r="W429" s="25" t="s">
        <v>7</v>
      </c>
      <c r="X429" s="25" t="s">
        <v>7</v>
      </c>
      <c r="Y429" s="25" t="s">
        <v>7</v>
      </c>
      <c r="Z429" s="25" t="s">
        <v>7</v>
      </c>
      <c r="AA429" s="25" t="s">
        <v>7</v>
      </c>
      <c r="AB429" s="25" t="s">
        <v>7</v>
      </c>
      <c r="AC429" s="25" t="s">
        <v>7</v>
      </c>
    </row>
    <row r="430" spans="1:29" s="9" customFormat="1" ht="13.5">
      <c r="A430" s="2">
        <v>429</v>
      </c>
      <c r="B430" s="2" t="s">
        <v>2197</v>
      </c>
      <c r="C430" s="2" t="str">
        <f>B429</f>
        <v>SOCPROT</v>
      </c>
      <c r="D430" s="2" t="str">
        <f>H429</f>
        <v>SOCIAL PROTECTION &amp; WELFARE</v>
      </c>
      <c r="E430" s="2">
        <v>3</v>
      </c>
      <c r="F430" s="2" t="str">
        <f t="shared" si="27"/>
        <v>Indicator</v>
      </c>
      <c r="G430" s="2">
        <v>0</v>
      </c>
      <c r="H430" s="6" t="s">
        <v>1728</v>
      </c>
      <c r="I430" s="2" t="s">
        <v>304</v>
      </c>
      <c r="J430" s="2" t="str">
        <f>H$429</f>
        <v>SOCIAL PROTECTION &amp; WELFARE</v>
      </c>
      <c r="K430" s="2" t="str">
        <f t="shared" si="26"/>
        <v>HUMAN DEVELOPMENT</v>
      </c>
      <c r="L430" s="2" t="s">
        <v>8</v>
      </c>
      <c r="M430" s="2" t="s">
        <v>7</v>
      </c>
      <c r="N430" s="2" t="s">
        <v>7</v>
      </c>
      <c r="O430" s="3" t="s">
        <v>2007</v>
      </c>
      <c r="P430" s="2" t="s">
        <v>7</v>
      </c>
      <c r="Q430" s="4" t="s">
        <v>7</v>
      </c>
      <c r="R430" s="2" t="s">
        <v>7</v>
      </c>
      <c r="S430" s="2" t="s">
        <v>7</v>
      </c>
      <c r="T430" s="2" t="s">
        <v>7</v>
      </c>
      <c r="U430" s="7" t="s">
        <v>7</v>
      </c>
      <c r="V430" s="2" t="s">
        <v>7</v>
      </c>
      <c r="W430" s="2" t="s">
        <v>7</v>
      </c>
      <c r="X430" s="2" t="s">
        <v>7</v>
      </c>
      <c r="Y430" s="2" t="s">
        <v>7</v>
      </c>
      <c r="Z430" s="2" t="s">
        <v>7</v>
      </c>
      <c r="AA430" s="2" t="s">
        <v>7</v>
      </c>
      <c r="AB430" s="9" t="s">
        <v>7</v>
      </c>
      <c r="AC430" s="2" t="s">
        <v>7</v>
      </c>
    </row>
    <row r="431" spans="1:29">
      <c r="A431" s="2">
        <v>430</v>
      </c>
      <c r="B431" s="2" t="s">
        <v>2198</v>
      </c>
      <c r="C431" s="2" t="str">
        <f>B430</f>
        <v>SocSaf</v>
      </c>
      <c r="D431" s="2" t="str">
        <f>H430</f>
        <v>Social Safety</v>
      </c>
      <c r="E431" s="2">
        <v>4</v>
      </c>
      <c r="F431" s="2" t="str">
        <f t="shared" si="27"/>
        <v>Sub-indicator</v>
      </c>
      <c r="G431" s="2">
        <v>0</v>
      </c>
      <c r="H431" s="2" t="s">
        <v>2232</v>
      </c>
      <c r="I431" s="2" t="s">
        <v>132</v>
      </c>
      <c r="J431" s="2" t="str">
        <f t="shared" ref="J431:J465" si="29">H$429</f>
        <v>SOCIAL PROTECTION &amp; WELFARE</v>
      </c>
      <c r="K431" s="2" t="str">
        <f t="shared" si="26"/>
        <v>HUMAN DEVELOPMENT</v>
      </c>
      <c r="L431" s="2" t="s">
        <v>8</v>
      </c>
      <c r="M431" s="2" t="s">
        <v>7</v>
      </c>
      <c r="N431" s="2" t="s">
        <v>7</v>
      </c>
      <c r="O431" s="3" t="s">
        <v>2006</v>
      </c>
      <c r="P431" s="2" t="s">
        <v>7</v>
      </c>
      <c r="Q431" s="4" t="s">
        <v>7</v>
      </c>
      <c r="R431" s="2" t="s">
        <v>7</v>
      </c>
      <c r="S431" s="2" t="s">
        <v>7</v>
      </c>
      <c r="T431" s="2" t="s">
        <v>7</v>
      </c>
      <c r="U431" s="7" t="s">
        <v>7</v>
      </c>
      <c r="V431" s="2" t="s">
        <v>7</v>
      </c>
      <c r="W431" s="2" t="s">
        <v>7</v>
      </c>
      <c r="X431" s="2" t="s">
        <v>7</v>
      </c>
      <c r="Y431" s="2" t="s">
        <v>7</v>
      </c>
      <c r="Z431" s="2" t="s">
        <v>7</v>
      </c>
      <c r="AA431" s="2" t="s">
        <v>7</v>
      </c>
      <c r="AB431" s="2" t="s">
        <v>7</v>
      </c>
      <c r="AC431" s="2" t="s">
        <v>7</v>
      </c>
    </row>
    <row r="432" spans="1:29">
      <c r="A432" s="2">
        <v>431</v>
      </c>
      <c r="B432" s="2" t="s">
        <v>1359</v>
      </c>
      <c r="C432" s="2" t="str">
        <f>B431</f>
        <v>SocSafNetVulnPop</v>
      </c>
      <c r="D432" s="2" t="str">
        <f>H431</f>
        <v>Social Safety Nets for Vulnerable Populations</v>
      </c>
      <c r="E432" s="2">
        <v>5</v>
      </c>
      <c r="F432" s="2" t="str">
        <f t="shared" si="27"/>
        <v>Sub-sub-indicator</v>
      </c>
      <c r="G432" s="2">
        <v>1</v>
      </c>
      <c r="H432" s="2" t="s">
        <v>1129</v>
      </c>
      <c r="I432" s="2" t="s">
        <v>132</v>
      </c>
      <c r="J432" s="2" t="str">
        <f t="shared" si="29"/>
        <v>SOCIAL PROTECTION &amp; WELFARE</v>
      </c>
      <c r="K432" s="2" t="str">
        <f t="shared" si="26"/>
        <v>HUMAN DEVELOPMENT</v>
      </c>
      <c r="L432" s="2" t="s">
        <v>1391</v>
      </c>
      <c r="M432" s="2" t="s">
        <v>1434</v>
      </c>
      <c r="N432" s="2" t="s">
        <v>7</v>
      </c>
      <c r="O432" s="3" t="s">
        <v>1945</v>
      </c>
      <c r="P432" s="2" t="s">
        <v>1453</v>
      </c>
      <c r="Q432" s="4">
        <v>46147</v>
      </c>
      <c r="R432" s="2" t="s">
        <v>1946</v>
      </c>
      <c r="S432" s="2" t="s">
        <v>92</v>
      </c>
      <c r="T432" s="2" t="s">
        <v>64</v>
      </c>
      <c r="U432" s="7">
        <v>1</v>
      </c>
      <c r="V432" s="2" t="s">
        <v>133</v>
      </c>
      <c r="W432" s="2" t="s">
        <v>20</v>
      </c>
      <c r="X432" s="2" t="s">
        <v>20</v>
      </c>
      <c r="Y432" s="2" t="s">
        <v>20</v>
      </c>
      <c r="Z432" s="2" t="s">
        <v>7</v>
      </c>
      <c r="AA432" s="2" t="s">
        <v>2292</v>
      </c>
      <c r="AB432" s="2" t="s">
        <v>2126</v>
      </c>
      <c r="AC432" s="2" t="s">
        <v>7</v>
      </c>
    </row>
    <row r="433" spans="1:29">
      <c r="A433" s="2">
        <v>432</v>
      </c>
      <c r="B433" s="2" t="s">
        <v>1360</v>
      </c>
      <c r="C433" s="2" t="str">
        <f>B431</f>
        <v>SocSafNetVulnPop</v>
      </c>
      <c r="D433" s="2" t="str">
        <f>H431</f>
        <v>Social Safety Nets for Vulnerable Populations</v>
      </c>
      <c r="E433" s="2">
        <v>5</v>
      </c>
      <c r="F433" s="2" t="str">
        <f t="shared" si="27"/>
        <v>Sub-sub-indicator</v>
      </c>
      <c r="G433" s="2">
        <v>1</v>
      </c>
      <c r="H433" s="2" t="s">
        <v>1130</v>
      </c>
      <c r="I433" s="2" t="s">
        <v>132</v>
      </c>
      <c r="J433" s="2" t="str">
        <f t="shared" si="29"/>
        <v>SOCIAL PROTECTION &amp; WELFARE</v>
      </c>
      <c r="K433" s="2" t="str">
        <f t="shared" ref="K433:K490" si="30">H$366</f>
        <v>HUMAN DEVELOPMENT</v>
      </c>
      <c r="L433" s="2" t="s">
        <v>1391</v>
      </c>
      <c r="M433" s="2" t="s">
        <v>1434</v>
      </c>
      <c r="N433" s="2" t="s">
        <v>7</v>
      </c>
      <c r="O433" s="3" t="s">
        <v>1947</v>
      </c>
      <c r="P433" s="2" t="s">
        <v>1453</v>
      </c>
      <c r="Q433" s="4">
        <v>46147</v>
      </c>
      <c r="R433" s="2" t="s">
        <v>1948</v>
      </c>
      <c r="S433" s="2" t="s">
        <v>92</v>
      </c>
      <c r="T433" s="2" t="s">
        <v>64</v>
      </c>
      <c r="U433" s="7">
        <v>1</v>
      </c>
      <c r="V433" s="2" t="s">
        <v>133</v>
      </c>
      <c r="W433" s="2" t="s">
        <v>20</v>
      </c>
      <c r="X433" s="2" t="s">
        <v>20</v>
      </c>
      <c r="Y433" s="2" t="s">
        <v>20</v>
      </c>
      <c r="Z433" s="2" t="s">
        <v>7</v>
      </c>
      <c r="AA433" s="2" t="s">
        <v>2292</v>
      </c>
      <c r="AB433" s="2" t="s">
        <v>2126</v>
      </c>
      <c r="AC433" s="2" t="s">
        <v>7</v>
      </c>
    </row>
    <row r="434" spans="1:29">
      <c r="A434" s="2">
        <v>433</v>
      </c>
      <c r="B434" s="2" t="s">
        <v>2199</v>
      </c>
      <c r="C434" s="2" t="str">
        <f>B431</f>
        <v>SocSafNetVulnPop</v>
      </c>
      <c r="D434" s="2" t="str">
        <f>H431</f>
        <v>Social Safety Nets for Vulnerable Populations</v>
      </c>
      <c r="E434" s="2">
        <v>5</v>
      </c>
      <c r="F434" s="2" t="str">
        <f t="shared" si="27"/>
        <v>Sub-sub-indicator</v>
      </c>
      <c r="G434" s="2">
        <v>1</v>
      </c>
      <c r="H434" s="2" t="s">
        <v>1131</v>
      </c>
      <c r="I434" s="2" t="s">
        <v>132</v>
      </c>
      <c r="J434" s="2" t="str">
        <f t="shared" si="29"/>
        <v>SOCIAL PROTECTION &amp; WELFARE</v>
      </c>
      <c r="K434" s="2" t="str">
        <f t="shared" si="30"/>
        <v>HUMAN DEVELOPMENT</v>
      </c>
      <c r="L434" s="2" t="s">
        <v>1391</v>
      </c>
      <c r="M434" s="2" t="s">
        <v>1434</v>
      </c>
      <c r="N434" s="2" t="s">
        <v>7</v>
      </c>
      <c r="O434" s="3" t="s">
        <v>1949</v>
      </c>
      <c r="P434" s="2" t="s">
        <v>1453</v>
      </c>
      <c r="Q434" s="4">
        <v>46147</v>
      </c>
      <c r="R434" s="2" t="s">
        <v>1950</v>
      </c>
      <c r="S434" s="2" t="s">
        <v>92</v>
      </c>
      <c r="T434" s="2" t="s">
        <v>64</v>
      </c>
      <c r="U434" s="7">
        <v>1</v>
      </c>
      <c r="V434" s="2" t="s">
        <v>133</v>
      </c>
      <c r="W434" s="2" t="s">
        <v>20</v>
      </c>
      <c r="X434" s="2" t="s">
        <v>20</v>
      </c>
      <c r="Y434" s="2" t="s">
        <v>20</v>
      </c>
      <c r="Z434" s="2" t="s">
        <v>7</v>
      </c>
      <c r="AA434" s="2" t="s">
        <v>2292</v>
      </c>
      <c r="AB434" s="2" t="s">
        <v>2126</v>
      </c>
      <c r="AC434" s="2" t="s">
        <v>7</v>
      </c>
    </row>
    <row r="435" spans="1:29">
      <c r="A435" s="2">
        <v>434</v>
      </c>
      <c r="B435" s="2" t="s">
        <v>1132</v>
      </c>
      <c r="C435" s="2" t="str">
        <f>B430</f>
        <v>SocSaf</v>
      </c>
      <c r="D435" s="2" t="str">
        <f>H430</f>
        <v>Social Safety</v>
      </c>
      <c r="E435" s="2">
        <v>4</v>
      </c>
      <c r="F435" s="2" t="str">
        <f t="shared" si="27"/>
        <v>Sub-indicator</v>
      </c>
      <c r="G435" s="2">
        <v>1</v>
      </c>
      <c r="H435" s="2" t="s">
        <v>1128</v>
      </c>
      <c r="I435" s="2" t="s">
        <v>202</v>
      </c>
      <c r="J435" s="2" t="str">
        <f t="shared" si="29"/>
        <v>SOCIAL PROTECTION &amp; WELFARE</v>
      </c>
      <c r="K435" s="2" t="str">
        <f t="shared" si="30"/>
        <v>HUMAN DEVELOPMENT</v>
      </c>
      <c r="L435" s="2" t="s">
        <v>1392</v>
      </c>
      <c r="M435" s="2" t="s">
        <v>1436</v>
      </c>
      <c r="N435" s="2" t="s">
        <v>7</v>
      </c>
      <c r="O435" s="3" t="s">
        <v>1698</v>
      </c>
      <c r="P435" s="2" t="s">
        <v>1682</v>
      </c>
      <c r="Q435" s="4">
        <v>46119</v>
      </c>
      <c r="R435" s="2" t="s">
        <v>1697</v>
      </c>
      <c r="S435" s="8" t="s">
        <v>60</v>
      </c>
      <c r="T435" s="2" t="s">
        <v>64</v>
      </c>
      <c r="U435" s="16">
        <v>1</v>
      </c>
      <c r="V435" s="2" t="s">
        <v>204</v>
      </c>
      <c r="W435" s="2" t="s">
        <v>205</v>
      </c>
      <c r="X435" s="2" t="s">
        <v>20</v>
      </c>
      <c r="Y435" s="2" t="s">
        <v>20</v>
      </c>
      <c r="Z435" s="2" t="s">
        <v>7</v>
      </c>
      <c r="AA435" s="2" t="s">
        <v>2104</v>
      </c>
      <c r="AB435" s="2" t="s">
        <v>1591</v>
      </c>
      <c r="AC435" s="2" t="s">
        <v>7</v>
      </c>
    </row>
    <row r="436" spans="1:29">
      <c r="A436" s="2">
        <v>435</v>
      </c>
      <c r="B436" s="2" t="s">
        <v>1133</v>
      </c>
      <c r="C436" s="2" t="str">
        <f>B429</f>
        <v>SOCPROT</v>
      </c>
      <c r="D436" s="2" t="str">
        <f>H429</f>
        <v>SOCIAL PROTECTION &amp; WELFARE</v>
      </c>
      <c r="E436" s="2">
        <v>3</v>
      </c>
      <c r="F436" s="2" t="str">
        <f t="shared" si="27"/>
        <v>Indicator</v>
      </c>
      <c r="G436" s="2">
        <v>0</v>
      </c>
      <c r="H436" s="6" t="s">
        <v>1134</v>
      </c>
      <c r="I436" s="2" t="s">
        <v>790</v>
      </c>
      <c r="J436" s="2" t="str">
        <f t="shared" si="29"/>
        <v>SOCIAL PROTECTION &amp; WELFARE</v>
      </c>
      <c r="K436" s="2" t="str">
        <f t="shared" si="30"/>
        <v>HUMAN DEVELOPMENT</v>
      </c>
      <c r="L436" s="2" t="s">
        <v>8</v>
      </c>
      <c r="M436" s="2" t="s">
        <v>7</v>
      </c>
      <c r="N436" s="2" t="s">
        <v>7</v>
      </c>
      <c r="O436" s="3" t="s">
        <v>1135</v>
      </c>
      <c r="P436" s="2" t="s">
        <v>7</v>
      </c>
      <c r="Q436" s="4" t="s">
        <v>7</v>
      </c>
      <c r="R436" s="2" t="s">
        <v>7</v>
      </c>
      <c r="S436" s="2" t="s">
        <v>7</v>
      </c>
      <c r="T436" s="2" t="s">
        <v>7</v>
      </c>
      <c r="U436" s="7" t="s">
        <v>7</v>
      </c>
      <c r="V436" s="2" t="s">
        <v>7</v>
      </c>
      <c r="W436" s="2" t="s">
        <v>7</v>
      </c>
      <c r="X436" s="2" t="s">
        <v>7</v>
      </c>
      <c r="Y436" s="2" t="s">
        <v>7</v>
      </c>
      <c r="Z436" s="2" t="s">
        <v>7</v>
      </c>
      <c r="AA436" s="2" t="s">
        <v>7</v>
      </c>
      <c r="AB436" s="2" t="s">
        <v>7</v>
      </c>
      <c r="AC436" s="2" t="s">
        <v>7</v>
      </c>
    </row>
    <row r="437" spans="1:29">
      <c r="A437" s="2">
        <v>436</v>
      </c>
      <c r="B437" s="2" t="s">
        <v>1361</v>
      </c>
      <c r="C437" s="2" t="str">
        <f>B436</f>
        <v>PovRedPol</v>
      </c>
      <c r="D437" s="2" t="str">
        <f>H436</f>
        <v>Poverty Reduction Policies</v>
      </c>
      <c r="E437" s="2">
        <v>4</v>
      </c>
      <c r="F437" s="2" t="str">
        <f t="shared" si="27"/>
        <v>Sub-indicator</v>
      </c>
      <c r="G437" s="2">
        <v>1</v>
      </c>
      <c r="H437" s="2" t="s">
        <v>1136</v>
      </c>
      <c r="I437" s="2" t="s">
        <v>202</v>
      </c>
      <c r="J437" s="2" t="str">
        <f t="shared" si="29"/>
        <v>SOCIAL PROTECTION &amp; WELFARE</v>
      </c>
      <c r="K437" s="2" t="str">
        <f t="shared" si="30"/>
        <v>HUMAN DEVELOPMENT</v>
      </c>
      <c r="L437" s="2" t="s">
        <v>1392</v>
      </c>
      <c r="M437" s="2" t="s">
        <v>1436</v>
      </c>
      <c r="N437" s="2" t="s">
        <v>7</v>
      </c>
      <c r="O437" s="3" t="s">
        <v>1700</v>
      </c>
      <c r="P437" s="2" t="s">
        <v>1682</v>
      </c>
      <c r="Q437" s="4">
        <v>46119</v>
      </c>
      <c r="R437" s="2" t="s">
        <v>1699</v>
      </c>
      <c r="S437" s="8" t="s">
        <v>60</v>
      </c>
      <c r="T437" s="2" t="s">
        <v>64</v>
      </c>
      <c r="U437" s="16">
        <v>1</v>
      </c>
      <c r="V437" s="2" t="s">
        <v>204</v>
      </c>
      <c r="W437" s="2" t="s">
        <v>205</v>
      </c>
      <c r="X437" s="2" t="s">
        <v>20</v>
      </c>
      <c r="Y437" s="2" t="s">
        <v>20</v>
      </c>
      <c r="Z437" s="2" t="s">
        <v>7</v>
      </c>
      <c r="AA437" s="2" t="s">
        <v>2104</v>
      </c>
      <c r="AB437" s="2" t="s">
        <v>1591</v>
      </c>
      <c r="AC437" s="2" t="s">
        <v>7</v>
      </c>
    </row>
    <row r="438" spans="1:29">
      <c r="A438" s="2">
        <v>437</v>
      </c>
      <c r="B438" s="2" t="s">
        <v>2200</v>
      </c>
      <c r="C438" s="2" t="str">
        <f>B436</f>
        <v>PovRedPol</v>
      </c>
      <c r="D438" s="2" t="str">
        <f>H436</f>
        <v>Poverty Reduction Policies</v>
      </c>
      <c r="E438" s="2">
        <v>4</v>
      </c>
      <c r="F438" s="2" t="str">
        <f t="shared" si="27"/>
        <v>Sub-indicator</v>
      </c>
      <c r="G438" s="2">
        <v>0</v>
      </c>
      <c r="H438" s="2" t="s">
        <v>1137</v>
      </c>
      <c r="I438" s="2" t="s">
        <v>730</v>
      </c>
      <c r="J438" s="2" t="str">
        <f t="shared" si="29"/>
        <v>SOCIAL PROTECTION &amp; WELFARE</v>
      </c>
      <c r="K438" s="2" t="str">
        <f t="shared" si="30"/>
        <v>HUMAN DEVELOPMENT</v>
      </c>
      <c r="L438" s="2" t="s">
        <v>8</v>
      </c>
      <c r="M438" s="2" t="s">
        <v>7</v>
      </c>
      <c r="N438" s="2" t="s">
        <v>7</v>
      </c>
      <c r="O438" s="3" t="s">
        <v>1138</v>
      </c>
      <c r="P438" s="2" t="s">
        <v>7</v>
      </c>
      <c r="Q438" s="4" t="s">
        <v>7</v>
      </c>
      <c r="R438" s="2" t="s">
        <v>7</v>
      </c>
      <c r="S438" s="2" t="s">
        <v>7</v>
      </c>
      <c r="T438" s="2" t="s">
        <v>7</v>
      </c>
      <c r="U438" s="7" t="s">
        <v>7</v>
      </c>
      <c r="V438" s="2" t="s">
        <v>7</v>
      </c>
      <c r="W438" s="2" t="s">
        <v>7</v>
      </c>
      <c r="X438" s="2" t="s">
        <v>7</v>
      </c>
      <c r="Y438" s="2" t="s">
        <v>7</v>
      </c>
      <c r="Z438" s="2" t="s">
        <v>7</v>
      </c>
      <c r="AA438" s="2" t="s">
        <v>7</v>
      </c>
      <c r="AB438" s="2" t="s">
        <v>7</v>
      </c>
      <c r="AC438" s="2" t="s">
        <v>7</v>
      </c>
    </row>
    <row r="439" spans="1:29">
      <c r="A439" s="2">
        <v>438</v>
      </c>
      <c r="B439" s="2" t="s">
        <v>2201</v>
      </c>
      <c r="C439" s="2" t="str">
        <f>B438</f>
        <v>SocProtLabPol</v>
      </c>
      <c r="D439" s="2" t="str">
        <f>H438</f>
        <v>Social Protection &amp; Labour Policies</v>
      </c>
      <c r="E439" s="2">
        <v>5</v>
      </c>
      <c r="F439" s="2" t="str">
        <f t="shared" si="27"/>
        <v>Sub-sub-indicator</v>
      </c>
      <c r="G439" s="2">
        <v>1</v>
      </c>
      <c r="H439" s="2" t="s">
        <v>2233</v>
      </c>
      <c r="I439" s="2" t="s">
        <v>733</v>
      </c>
      <c r="J439" s="2" t="str">
        <f t="shared" si="29"/>
        <v>SOCIAL PROTECTION &amp; WELFARE</v>
      </c>
      <c r="K439" s="2" t="str">
        <f t="shared" si="30"/>
        <v>HUMAN DEVELOPMENT</v>
      </c>
      <c r="L439" s="2" t="s">
        <v>1390</v>
      </c>
      <c r="M439" s="2" t="s">
        <v>1432</v>
      </c>
      <c r="N439" s="2" t="s">
        <v>7</v>
      </c>
      <c r="O439" s="3" t="s">
        <v>1802</v>
      </c>
      <c r="P439" s="2" t="s">
        <v>2283</v>
      </c>
      <c r="Q439" s="4">
        <v>46141</v>
      </c>
      <c r="R439" s="2" t="s">
        <v>1139</v>
      </c>
      <c r="S439" s="8" t="s">
        <v>734</v>
      </c>
      <c r="T439" s="2" t="s">
        <v>64</v>
      </c>
      <c r="U439" s="16">
        <v>1</v>
      </c>
      <c r="V439" s="2" t="s">
        <v>1797</v>
      </c>
      <c r="W439" s="2" t="s">
        <v>20</v>
      </c>
      <c r="X439" s="2" t="s">
        <v>20</v>
      </c>
      <c r="Y439" s="2" t="s">
        <v>20</v>
      </c>
      <c r="Z439" s="2" t="s">
        <v>7</v>
      </c>
      <c r="AA439" s="2" t="s">
        <v>1824</v>
      </c>
      <c r="AB439" s="2" t="s">
        <v>7</v>
      </c>
      <c r="AC439" s="2" t="s">
        <v>7</v>
      </c>
    </row>
    <row r="440" spans="1:29">
      <c r="A440" s="2">
        <v>439</v>
      </c>
      <c r="B440" s="2" t="s">
        <v>2269</v>
      </c>
      <c r="C440" s="2" t="str">
        <f>B438</f>
        <v>SocProtLabPol</v>
      </c>
      <c r="D440" s="2" t="str">
        <f>H438</f>
        <v>Social Protection &amp; Labour Policies</v>
      </c>
      <c r="E440" s="2">
        <v>5</v>
      </c>
      <c r="F440" s="2" t="str">
        <f t="shared" si="27"/>
        <v>Sub-sub-indicator</v>
      </c>
      <c r="G440" s="2">
        <v>1</v>
      </c>
      <c r="H440" s="2" t="s">
        <v>2234</v>
      </c>
      <c r="I440" s="2" t="s">
        <v>371</v>
      </c>
      <c r="J440" s="2" t="str">
        <f t="shared" si="29"/>
        <v>SOCIAL PROTECTION &amp; WELFARE</v>
      </c>
      <c r="K440" s="2" t="str">
        <f t="shared" si="30"/>
        <v>HUMAN DEVELOPMENT</v>
      </c>
      <c r="L440" s="2" t="s">
        <v>1422</v>
      </c>
      <c r="M440" s="2" t="s">
        <v>1432</v>
      </c>
      <c r="N440" s="2" t="s">
        <v>7</v>
      </c>
      <c r="O440" s="3" t="s">
        <v>2265</v>
      </c>
      <c r="P440" s="2" t="s">
        <v>1460</v>
      </c>
      <c r="Q440" s="4">
        <v>46206</v>
      </c>
      <c r="R440" s="2" t="s">
        <v>1140</v>
      </c>
      <c r="S440" s="8" t="s">
        <v>734</v>
      </c>
      <c r="T440" s="2" t="s">
        <v>64</v>
      </c>
      <c r="U440" s="7">
        <v>1</v>
      </c>
      <c r="V440" s="2" t="s">
        <v>2260</v>
      </c>
      <c r="W440" s="2" t="s">
        <v>2261</v>
      </c>
      <c r="X440" s="2" t="s">
        <v>20</v>
      </c>
      <c r="Y440" s="2" t="s">
        <v>2262</v>
      </c>
      <c r="Z440" s="2" t="s">
        <v>7</v>
      </c>
      <c r="AA440" s="2" t="s">
        <v>7</v>
      </c>
      <c r="AB440" s="2" t="s">
        <v>7</v>
      </c>
      <c r="AC440" s="2" t="s">
        <v>7</v>
      </c>
    </row>
    <row r="441" spans="1:29">
      <c r="A441" s="2">
        <v>440</v>
      </c>
      <c r="B441" s="2" t="s">
        <v>1141</v>
      </c>
      <c r="C441" s="2" t="str">
        <f>B436</f>
        <v>PovRedPol</v>
      </c>
      <c r="D441" s="2" t="str">
        <f>H436</f>
        <v>Poverty Reduction Policies</v>
      </c>
      <c r="E441" s="2">
        <v>4</v>
      </c>
      <c r="F441" s="2" t="str">
        <f t="shared" si="27"/>
        <v>Sub-indicator</v>
      </c>
      <c r="G441" s="2">
        <v>0</v>
      </c>
      <c r="H441" s="14" t="s">
        <v>1142</v>
      </c>
      <c r="I441" s="2" t="s">
        <v>730</v>
      </c>
      <c r="J441" s="2" t="str">
        <f t="shared" si="29"/>
        <v>SOCIAL PROTECTION &amp; WELFARE</v>
      </c>
      <c r="K441" s="2" t="str">
        <f t="shared" si="30"/>
        <v>HUMAN DEVELOPMENT</v>
      </c>
      <c r="L441" s="2" t="s">
        <v>8</v>
      </c>
      <c r="M441" s="2" t="s">
        <v>7</v>
      </c>
      <c r="N441" s="2" t="s">
        <v>7</v>
      </c>
      <c r="O441" s="3" t="s">
        <v>1143</v>
      </c>
      <c r="P441" s="2" t="s">
        <v>7</v>
      </c>
      <c r="Q441" s="4" t="s">
        <v>7</v>
      </c>
      <c r="R441" s="2" t="s">
        <v>7</v>
      </c>
      <c r="S441" s="2" t="s">
        <v>7</v>
      </c>
      <c r="T441" s="2" t="s">
        <v>7</v>
      </c>
      <c r="U441" s="7" t="s">
        <v>7</v>
      </c>
      <c r="V441" s="2" t="s">
        <v>7</v>
      </c>
      <c r="W441" s="2" t="s">
        <v>7</v>
      </c>
      <c r="X441" s="2" t="s">
        <v>7</v>
      </c>
      <c r="Y441" s="2" t="s">
        <v>7</v>
      </c>
      <c r="Z441" s="2" t="s">
        <v>7</v>
      </c>
      <c r="AA441" s="2" t="s">
        <v>7</v>
      </c>
      <c r="AB441" s="2" t="s">
        <v>7</v>
      </c>
      <c r="AC441" s="2" t="s">
        <v>7</v>
      </c>
    </row>
    <row r="442" spans="1:29">
      <c r="A442" s="2">
        <v>441</v>
      </c>
      <c r="B442" s="2" t="s">
        <v>2270</v>
      </c>
      <c r="C442" s="2" t="str">
        <f>B441</f>
        <v>WelfPolServ</v>
      </c>
      <c r="D442" s="2" t="str">
        <f>H441</f>
        <v>Welfare Policies &amp; Services</v>
      </c>
      <c r="E442" s="2">
        <v>5</v>
      </c>
      <c r="F442" s="2" t="str">
        <f t="shared" si="27"/>
        <v>Sub-sub-indicator</v>
      </c>
      <c r="G442" s="2">
        <v>1</v>
      </c>
      <c r="H442" s="2" t="s">
        <v>2235</v>
      </c>
      <c r="I442" s="2" t="s">
        <v>733</v>
      </c>
      <c r="J442" s="2" t="str">
        <f t="shared" si="29"/>
        <v>SOCIAL PROTECTION &amp; WELFARE</v>
      </c>
      <c r="K442" s="2" t="str">
        <f t="shared" si="30"/>
        <v>HUMAN DEVELOPMENT</v>
      </c>
      <c r="L442" s="2" t="s">
        <v>1390</v>
      </c>
      <c r="M442" s="2" t="s">
        <v>1432</v>
      </c>
      <c r="N442" s="2" t="s">
        <v>7</v>
      </c>
      <c r="O442" s="3" t="s">
        <v>1803</v>
      </c>
      <c r="P442" s="2" t="s">
        <v>2283</v>
      </c>
      <c r="Q442" s="4">
        <v>46141</v>
      </c>
      <c r="R442" s="2" t="s">
        <v>1144</v>
      </c>
      <c r="S442" s="8" t="s">
        <v>734</v>
      </c>
      <c r="T442" s="2" t="s">
        <v>64</v>
      </c>
      <c r="U442" s="16">
        <v>1</v>
      </c>
      <c r="V442" s="2" t="s">
        <v>1797</v>
      </c>
      <c r="W442" s="2" t="s">
        <v>20</v>
      </c>
      <c r="X442" s="2" t="s">
        <v>20</v>
      </c>
      <c r="Y442" s="2" t="s">
        <v>20</v>
      </c>
      <c r="Z442" s="2" t="s">
        <v>7</v>
      </c>
      <c r="AA442" s="2" t="s">
        <v>1824</v>
      </c>
      <c r="AB442" s="2" t="s">
        <v>7</v>
      </c>
      <c r="AC442" s="2" t="s">
        <v>7</v>
      </c>
    </row>
    <row r="443" spans="1:29">
      <c r="A443" s="2">
        <v>442</v>
      </c>
      <c r="B443" s="2" t="s">
        <v>2271</v>
      </c>
      <c r="C443" s="2" t="str">
        <f>B441</f>
        <v>WelfPolServ</v>
      </c>
      <c r="D443" s="2" t="str">
        <f>H441</f>
        <v>Welfare Policies &amp; Services</v>
      </c>
      <c r="E443" s="2">
        <v>5</v>
      </c>
      <c r="F443" s="2" t="str">
        <f t="shared" si="27"/>
        <v>Sub-sub-indicator</v>
      </c>
      <c r="G443" s="2">
        <v>1</v>
      </c>
      <c r="H443" s="2" t="s">
        <v>2236</v>
      </c>
      <c r="I443" s="2" t="s">
        <v>371</v>
      </c>
      <c r="J443" s="2" t="str">
        <f t="shared" si="29"/>
        <v>SOCIAL PROTECTION &amp; WELFARE</v>
      </c>
      <c r="K443" s="2" t="str">
        <f t="shared" si="30"/>
        <v>HUMAN DEVELOPMENT</v>
      </c>
      <c r="L443" s="2" t="s">
        <v>1422</v>
      </c>
      <c r="M443" s="2" t="s">
        <v>1432</v>
      </c>
      <c r="N443" s="2" t="s">
        <v>7</v>
      </c>
      <c r="O443" s="3" t="s">
        <v>2266</v>
      </c>
      <c r="P443" s="2" t="s">
        <v>1460</v>
      </c>
      <c r="Q443" s="4">
        <v>46206</v>
      </c>
      <c r="R443" s="2" t="s">
        <v>1145</v>
      </c>
      <c r="S443" s="8" t="s">
        <v>734</v>
      </c>
      <c r="T443" s="2" t="s">
        <v>64</v>
      </c>
      <c r="U443" s="7">
        <v>1</v>
      </c>
      <c r="V443" s="2" t="s">
        <v>2260</v>
      </c>
      <c r="W443" s="2" t="s">
        <v>2261</v>
      </c>
      <c r="X443" s="2" t="s">
        <v>20</v>
      </c>
      <c r="Y443" s="2" t="s">
        <v>2262</v>
      </c>
      <c r="Z443" s="2" t="s">
        <v>7</v>
      </c>
      <c r="AA443" s="2" t="s">
        <v>7</v>
      </c>
      <c r="AB443" s="2" t="s">
        <v>7</v>
      </c>
      <c r="AC443" s="2" t="s">
        <v>7</v>
      </c>
    </row>
    <row r="444" spans="1:29">
      <c r="A444" s="2">
        <v>443</v>
      </c>
      <c r="B444" s="2" t="s">
        <v>1146</v>
      </c>
      <c r="C444" s="2" t="str">
        <f>B429</f>
        <v>SOCPROT</v>
      </c>
      <c r="D444" s="2" t="str">
        <f>H429</f>
        <v>SOCIAL PROTECTION &amp; WELFARE</v>
      </c>
      <c r="E444" s="2">
        <v>3</v>
      </c>
      <c r="F444" s="2" t="str">
        <f t="shared" si="27"/>
        <v>Indicator</v>
      </c>
      <c r="G444" s="2">
        <v>0</v>
      </c>
      <c r="H444" s="6" t="s">
        <v>1147</v>
      </c>
      <c r="I444" s="2" t="s">
        <v>2237</v>
      </c>
      <c r="J444" s="2" t="str">
        <f t="shared" si="29"/>
        <v>SOCIAL PROTECTION &amp; WELFARE</v>
      </c>
      <c r="K444" s="2" t="str">
        <f t="shared" si="30"/>
        <v>HUMAN DEVELOPMENT</v>
      </c>
      <c r="L444" s="2" t="s">
        <v>8</v>
      </c>
      <c r="M444" s="2" t="s">
        <v>7</v>
      </c>
      <c r="N444" s="2" t="s">
        <v>7</v>
      </c>
      <c r="O444" s="3" t="s">
        <v>1148</v>
      </c>
      <c r="P444" s="2" t="s">
        <v>7</v>
      </c>
      <c r="Q444" s="4" t="s">
        <v>7</v>
      </c>
      <c r="R444" s="2" t="s">
        <v>7</v>
      </c>
      <c r="S444" s="2" t="s">
        <v>7</v>
      </c>
      <c r="T444" s="2" t="s">
        <v>7</v>
      </c>
      <c r="U444" s="7" t="s">
        <v>7</v>
      </c>
      <c r="V444" s="2" t="s">
        <v>7</v>
      </c>
      <c r="W444" s="2" t="s">
        <v>7</v>
      </c>
      <c r="X444" s="2" t="s">
        <v>7</v>
      </c>
      <c r="Y444" s="2" t="s">
        <v>7</v>
      </c>
      <c r="Z444" s="2" t="s">
        <v>7</v>
      </c>
      <c r="AA444" s="2" t="s">
        <v>7</v>
      </c>
      <c r="AB444" s="2" t="s">
        <v>7</v>
      </c>
      <c r="AC444" s="2" t="s">
        <v>7</v>
      </c>
    </row>
    <row r="445" spans="1:29">
      <c r="A445" s="2">
        <v>444</v>
      </c>
      <c r="B445" s="2" t="s">
        <v>1149</v>
      </c>
      <c r="C445" s="2" t="str">
        <f>B444</f>
        <v>IneqMitig</v>
      </c>
      <c r="D445" s="2" t="str">
        <f>H444</f>
        <v>Socioeconomic Inequality Mitigation</v>
      </c>
      <c r="E445" s="2">
        <v>4</v>
      </c>
      <c r="F445" s="2" t="str">
        <f t="shared" si="27"/>
        <v>Sub-indicator</v>
      </c>
      <c r="G445" s="2">
        <v>0</v>
      </c>
      <c r="H445" s="2" t="s">
        <v>1150</v>
      </c>
      <c r="I445" s="2" t="s">
        <v>730</v>
      </c>
      <c r="J445" s="2" t="str">
        <f t="shared" si="29"/>
        <v>SOCIAL PROTECTION &amp; WELFARE</v>
      </c>
      <c r="K445" s="2" t="str">
        <f t="shared" si="30"/>
        <v>HUMAN DEVELOPMENT</v>
      </c>
      <c r="L445" s="2" t="s">
        <v>8</v>
      </c>
      <c r="M445" s="2" t="s">
        <v>7</v>
      </c>
      <c r="N445" s="2" t="s">
        <v>7</v>
      </c>
      <c r="O445" s="3" t="s">
        <v>1151</v>
      </c>
      <c r="P445" s="2" t="s">
        <v>7</v>
      </c>
      <c r="Q445" s="4" t="s">
        <v>7</v>
      </c>
      <c r="R445" s="2" t="s">
        <v>7</v>
      </c>
      <c r="S445" s="2" t="s">
        <v>7</v>
      </c>
      <c r="T445" s="2" t="s">
        <v>7</v>
      </c>
      <c r="U445" s="7" t="s">
        <v>7</v>
      </c>
      <c r="V445" s="2" t="s">
        <v>7</v>
      </c>
      <c r="W445" s="2" t="s">
        <v>7</v>
      </c>
      <c r="X445" s="2" t="s">
        <v>7</v>
      </c>
      <c r="Y445" s="2" t="s">
        <v>7</v>
      </c>
      <c r="Z445" s="2" t="s">
        <v>7</v>
      </c>
      <c r="AA445" s="2" t="s">
        <v>7</v>
      </c>
      <c r="AB445" s="2" t="s">
        <v>7</v>
      </c>
      <c r="AC445" s="2" t="s">
        <v>7</v>
      </c>
    </row>
    <row r="446" spans="1:29">
      <c r="A446" s="2">
        <v>445</v>
      </c>
      <c r="B446" s="2" t="s">
        <v>1152</v>
      </c>
      <c r="C446" s="2" t="str">
        <f>B445</f>
        <v>EqPubRes</v>
      </c>
      <c r="D446" s="2" t="str">
        <f>H445</f>
        <v>Equity of Public Resource Use</v>
      </c>
      <c r="E446" s="2">
        <v>5</v>
      </c>
      <c r="F446" s="2" t="str">
        <f t="shared" si="27"/>
        <v>Sub-sub-indicator</v>
      </c>
      <c r="G446" s="2">
        <v>1</v>
      </c>
      <c r="H446" s="2" t="s">
        <v>2238</v>
      </c>
      <c r="I446" s="2" t="s">
        <v>733</v>
      </c>
      <c r="J446" s="2" t="str">
        <f t="shared" si="29"/>
        <v>SOCIAL PROTECTION &amp; WELFARE</v>
      </c>
      <c r="K446" s="2" t="str">
        <f t="shared" si="30"/>
        <v>HUMAN DEVELOPMENT</v>
      </c>
      <c r="L446" s="2" t="s">
        <v>1390</v>
      </c>
      <c r="M446" s="2" t="s">
        <v>1432</v>
      </c>
      <c r="N446" s="2" t="s">
        <v>7</v>
      </c>
      <c r="O446" s="3" t="s">
        <v>1804</v>
      </c>
      <c r="P446" s="2" t="s">
        <v>2283</v>
      </c>
      <c r="Q446" s="4">
        <v>46141</v>
      </c>
      <c r="R446" s="2" t="s">
        <v>1150</v>
      </c>
      <c r="S446" s="8" t="s">
        <v>734</v>
      </c>
      <c r="T446" s="2" t="s">
        <v>64</v>
      </c>
      <c r="U446" s="16">
        <v>1</v>
      </c>
      <c r="V446" s="2" t="s">
        <v>1797</v>
      </c>
      <c r="W446" s="2" t="s">
        <v>20</v>
      </c>
      <c r="X446" s="2" t="s">
        <v>20</v>
      </c>
      <c r="Y446" s="2" t="s">
        <v>20</v>
      </c>
      <c r="Z446" s="2" t="s">
        <v>7</v>
      </c>
      <c r="AA446" s="2" t="s">
        <v>1824</v>
      </c>
      <c r="AB446" s="2" t="s">
        <v>7</v>
      </c>
      <c r="AC446" s="2" t="s">
        <v>7</v>
      </c>
    </row>
    <row r="447" spans="1:29">
      <c r="A447" s="2">
        <v>446</v>
      </c>
      <c r="B447" s="2" t="s">
        <v>1153</v>
      </c>
      <c r="C447" s="2" t="str">
        <f>B445</f>
        <v>EqPubRes</v>
      </c>
      <c r="D447" s="2" t="str">
        <f>H445</f>
        <v>Equity of Public Resource Use</v>
      </c>
      <c r="E447" s="2">
        <v>5</v>
      </c>
      <c r="F447" s="2" t="str">
        <f t="shared" si="27"/>
        <v>Sub-sub-indicator</v>
      </c>
      <c r="G447" s="2">
        <v>1</v>
      </c>
      <c r="H447" s="2" t="s">
        <v>2239</v>
      </c>
      <c r="I447" s="2" t="s">
        <v>371</v>
      </c>
      <c r="J447" s="2" t="str">
        <f t="shared" si="29"/>
        <v>SOCIAL PROTECTION &amp; WELFARE</v>
      </c>
      <c r="K447" s="2" t="str">
        <f t="shared" si="30"/>
        <v>HUMAN DEVELOPMENT</v>
      </c>
      <c r="L447" s="2" t="s">
        <v>1422</v>
      </c>
      <c r="M447" s="2" t="s">
        <v>1432</v>
      </c>
      <c r="N447" s="2" t="s">
        <v>7</v>
      </c>
      <c r="O447" s="3" t="s">
        <v>2267</v>
      </c>
      <c r="P447" s="2" t="s">
        <v>1460</v>
      </c>
      <c r="Q447" s="4">
        <v>46206</v>
      </c>
      <c r="R447" s="2" t="s">
        <v>1154</v>
      </c>
      <c r="S447" s="8" t="s">
        <v>734</v>
      </c>
      <c r="T447" s="2" t="s">
        <v>64</v>
      </c>
      <c r="U447" s="7">
        <v>1</v>
      </c>
      <c r="V447" s="2" t="s">
        <v>2260</v>
      </c>
      <c r="W447" s="2" t="s">
        <v>2261</v>
      </c>
      <c r="X447" s="2" t="s">
        <v>20</v>
      </c>
      <c r="Y447" s="2" t="s">
        <v>2262</v>
      </c>
      <c r="Z447" s="2" t="s">
        <v>7</v>
      </c>
      <c r="AA447" s="2" t="s">
        <v>7</v>
      </c>
      <c r="AB447" s="2" t="s">
        <v>7</v>
      </c>
      <c r="AC447" s="2" t="s">
        <v>7</v>
      </c>
    </row>
    <row r="448" spans="1:29">
      <c r="A448" s="2">
        <v>447</v>
      </c>
      <c r="B448" s="2" t="s">
        <v>1362</v>
      </c>
      <c r="C448" s="2" t="str">
        <f>B444</f>
        <v>IneqMitig</v>
      </c>
      <c r="D448" s="2" t="str">
        <f>H444</f>
        <v>Socioeconomic Inequality Mitigation</v>
      </c>
      <c r="E448" s="2">
        <v>4</v>
      </c>
      <c r="F448" s="2" t="str">
        <f t="shared" si="27"/>
        <v>Sub-indicator</v>
      </c>
      <c r="G448" s="2">
        <v>1</v>
      </c>
      <c r="H448" s="2" t="s">
        <v>1155</v>
      </c>
      <c r="I448" s="2" t="s">
        <v>1610</v>
      </c>
      <c r="J448" s="2" t="str">
        <f t="shared" si="29"/>
        <v>SOCIAL PROTECTION &amp; WELFARE</v>
      </c>
      <c r="K448" s="2" t="str">
        <f t="shared" si="30"/>
        <v>HUMAN DEVELOPMENT</v>
      </c>
      <c r="L448" s="2" t="s">
        <v>1611</v>
      </c>
      <c r="M448" s="2" t="s">
        <v>1611</v>
      </c>
      <c r="N448" s="2" t="s">
        <v>7</v>
      </c>
      <c r="O448" s="3" t="s">
        <v>1616</v>
      </c>
      <c r="P448" s="2" t="s">
        <v>1453</v>
      </c>
      <c r="Q448" s="4">
        <v>46107</v>
      </c>
      <c r="R448" s="2" t="s">
        <v>1612</v>
      </c>
      <c r="S448" s="8" t="s">
        <v>18</v>
      </c>
      <c r="T448" s="2" t="s">
        <v>19</v>
      </c>
      <c r="U448" s="16">
        <v>-1</v>
      </c>
      <c r="V448" s="2" t="s">
        <v>1156</v>
      </c>
      <c r="W448" s="2" t="s">
        <v>20</v>
      </c>
      <c r="X448" s="2" t="s">
        <v>20</v>
      </c>
      <c r="Y448" s="2" t="s">
        <v>20</v>
      </c>
      <c r="Z448" s="2" t="s">
        <v>7</v>
      </c>
      <c r="AA448" s="2" t="s">
        <v>7</v>
      </c>
      <c r="AB448" s="2" t="s">
        <v>7</v>
      </c>
      <c r="AC448" s="2" t="s">
        <v>7</v>
      </c>
    </row>
    <row r="449" spans="1:29">
      <c r="A449" s="2">
        <v>448</v>
      </c>
      <c r="B449" s="2" t="s">
        <v>1363</v>
      </c>
      <c r="C449" s="2" t="str">
        <f>B444</f>
        <v>IneqMitig</v>
      </c>
      <c r="D449" s="2" t="str">
        <f>H444</f>
        <v>Socioeconomic Inequality Mitigation</v>
      </c>
      <c r="E449" s="2">
        <v>4</v>
      </c>
      <c r="F449" s="2" t="str">
        <f t="shared" si="27"/>
        <v>Sub-indicator</v>
      </c>
      <c r="G449" s="2">
        <v>1</v>
      </c>
      <c r="H449" s="2" t="s">
        <v>1157</v>
      </c>
      <c r="I449" s="2" t="s">
        <v>1158</v>
      </c>
      <c r="J449" s="2" t="str">
        <f t="shared" si="29"/>
        <v>SOCIAL PROTECTION &amp; WELFARE</v>
      </c>
      <c r="K449" s="2" t="str">
        <f t="shared" si="30"/>
        <v>HUMAN DEVELOPMENT</v>
      </c>
      <c r="L449" s="2" t="s">
        <v>1396</v>
      </c>
      <c r="M449" s="2" t="s">
        <v>1441</v>
      </c>
      <c r="N449" s="2" t="s">
        <v>7</v>
      </c>
      <c r="O449" s="3" t="s">
        <v>2067</v>
      </c>
      <c r="P449" s="2" t="s">
        <v>1453</v>
      </c>
      <c r="Q449" s="4">
        <v>46183</v>
      </c>
      <c r="R449" s="2" t="s">
        <v>1159</v>
      </c>
      <c r="S449" s="8" t="s">
        <v>1160</v>
      </c>
      <c r="T449" s="2" t="s">
        <v>19</v>
      </c>
      <c r="U449" s="16">
        <v>-1</v>
      </c>
      <c r="V449" s="2" t="s">
        <v>1161</v>
      </c>
      <c r="W449" s="2" t="s">
        <v>20</v>
      </c>
      <c r="X449" s="2" t="s">
        <v>20</v>
      </c>
      <c r="Y449" s="2" t="s">
        <v>20</v>
      </c>
      <c r="Z449" s="2" t="s">
        <v>7</v>
      </c>
      <c r="AA449" s="2" t="s">
        <v>1664</v>
      </c>
      <c r="AB449" s="2" t="s">
        <v>2129</v>
      </c>
      <c r="AC449" s="2" t="s">
        <v>7</v>
      </c>
    </row>
    <row r="450" spans="1:29">
      <c r="A450" s="2">
        <v>449</v>
      </c>
      <c r="B450" s="2" t="s">
        <v>1162</v>
      </c>
      <c r="C450" s="2" t="str">
        <f>B429</f>
        <v>SOCPROT</v>
      </c>
      <c r="D450" s="2" t="str">
        <f>H429</f>
        <v>SOCIAL PROTECTION &amp; WELFARE</v>
      </c>
      <c r="E450" s="2">
        <v>3</v>
      </c>
      <c r="F450" s="2" t="str">
        <f t="shared" si="27"/>
        <v>Indicator</v>
      </c>
      <c r="G450" s="2">
        <v>0</v>
      </c>
      <c r="H450" s="6" t="s">
        <v>1163</v>
      </c>
      <c r="I450" s="2" t="s">
        <v>1164</v>
      </c>
      <c r="J450" s="2" t="str">
        <f t="shared" si="29"/>
        <v>SOCIAL PROTECTION &amp; WELFARE</v>
      </c>
      <c r="K450" s="2" t="str">
        <f t="shared" si="30"/>
        <v>HUMAN DEVELOPMENT</v>
      </c>
      <c r="L450" s="2" t="s">
        <v>8</v>
      </c>
      <c r="M450" s="2" t="s">
        <v>7</v>
      </c>
      <c r="N450" s="2" t="s">
        <v>7</v>
      </c>
      <c r="O450" s="3" t="s">
        <v>1165</v>
      </c>
      <c r="P450" s="2" t="s">
        <v>7</v>
      </c>
      <c r="Q450" s="4" t="s">
        <v>7</v>
      </c>
      <c r="R450" s="2" t="s">
        <v>7</v>
      </c>
      <c r="S450" s="8" t="s">
        <v>7</v>
      </c>
      <c r="T450" s="2" t="s">
        <v>7</v>
      </c>
      <c r="U450" s="16" t="s">
        <v>7</v>
      </c>
      <c r="V450" s="2" t="s">
        <v>7</v>
      </c>
      <c r="W450" s="2" t="s">
        <v>7</v>
      </c>
      <c r="X450" s="2" t="s">
        <v>7</v>
      </c>
      <c r="Y450" s="2" t="s">
        <v>7</v>
      </c>
      <c r="Z450" s="2" t="s">
        <v>7</v>
      </c>
      <c r="AA450" s="2" t="s">
        <v>7</v>
      </c>
      <c r="AB450" s="2" t="s">
        <v>7</v>
      </c>
      <c r="AC450" s="2" t="s">
        <v>7</v>
      </c>
    </row>
    <row r="451" spans="1:29">
      <c r="A451" s="2">
        <v>450</v>
      </c>
      <c r="B451" s="2" t="s">
        <v>1166</v>
      </c>
      <c r="C451" s="2" t="str">
        <f>B450</f>
        <v>DecHous</v>
      </c>
      <c r="D451" s="2" t="str">
        <f>H450</f>
        <v>Decent Housing</v>
      </c>
      <c r="E451" s="2">
        <v>4</v>
      </c>
      <c r="F451" s="2" t="str">
        <f t="shared" ref="F451:F490" si="31">IF(E451=0,"Index",IF(E451=1,"Category",IF(E451=2,"Sub-category",IF(E451=3,"Indicator",IF(E451=4,"Sub-indicator",IF(E451=5,"Sub-sub-indicator"))))))</f>
        <v>Sub-indicator</v>
      </c>
      <c r="G451" s="2">
        <v>1</v>
      </c>
      <c r="H451" s="2" t="s">
        <v>1167</v>
      </c>
      <c r="I451" s="2" t="s">
        <v>1168</v>
      </c>
      <c r="J451" s="2" t="str">
        <f t="shared" si="29"/>
        <v>SOCIAL PROTECTION &amp; WELFARE</v>
      </c>
      <c r="K451" s="2" t="str">
        <f t="shared" si="30"/>
        <v>HUMAN DEVELOPMENT</v>
      </c>
      <c r="L451" s="2" t="s">
        <v>1418</v>
      </c>
      <c r="M451" s="2" t="s">
        <v>1169</v>
      </c>
      <c r="N451" s="2" t="s">
        <v>7</v>
      </c>
      <c r="O451" s="3" t="s">
        <v>2107</v>
      </c>
      <c r="P451" s="2" t="s">
        <v>695</v>
      </c>
      <c r="Q451" s="4">
        <v>46196</v>
      </c>
      <c r="R451" s="2" t="s">
        <v>2108</v>
      </c>
      <c r="S451" s="8" t="s">
        <v>92</v>
      </c>
      <c r="T451" s="2" t="s">
        <v>19</v>
      </c>
      <c r="U451" s="16">
        <v>-1</v>
      </c>
      <c r="V451" s="2" t="s">
        <v>2109</v>
      </c>
      <c r="W451" s="2" t="s">
        <v>20</v>
      </c>
      <c r="X451" s="2" t="s">
        <v>20</v>
      </c>
      <c r="Y451" s="2" t="s">
        <v>20</v>
      </c>
      <c r="Z451" s="2" t="s">
        <v>7</v>
      </c>
      <c r="AA451" s="2" t="s">
        <v>2110</v>
      </c>
      <c r="AB451" s="2" t="s">
        <v>7</v>
      </c>
      <c r="AC451" s="2" t="s">
        <v>7</v>
      </c>
    </row>
    <row r="452" spans="1:29">
      <c r="A452" s="2">
        <v>451</v>
      </c>
      <c r="B452" s="2" t="s">
        <v>1364</v>
      </c>
      <c r="C452" s="2" t="str">
        <f>B450</f>
        <v>DecHous</v>
      </c>
      <c r="D452" s="2" t="str">
        <f>H450</f>
        <v>Decent Housing</v>
      </c>
      <c r="E452" s="2">
        <v>4</v>
      </c>
      <c r="F452" s="2" t="str">
        <f t="shared" si="31"/>
        <v>Sub-indicator</v>
      </c>
      <c r="G452" s="2">
        <v>1</v>
      </c>
      <c r="H452" s="2" t="s">
        <v>1170</v>
      </c>
      <c r="I452" s="2" t="s">
        <v>1171</v>
      </c>
      <c r="J452" s="2" t="str">
        <f t="shared" si="29"/>
        <v>SOCIAL PROTECTION &amp; WELFARE</v>
      </c>
      <c r="K452" s="2" t="str">
        <f t="shared" si="30"/>
        <v>HUMAN DEVELOPMENT</v>
      </c>
      <c r="L452" s="2" t="s">
        <v>1393</v>
      </c>
      <c r="M452" s="2" t="s">
        <v>1172</v>
      </c>
      <c r="N452" s="2" t="s">
        <v>7</v>
      </c>
      <c r="O452" s="3" t="s">
        <v>2306</v>
      </c>
      <c r="P452" s="2" t="s">
        <v>1453</v>
      </c>
      <c r="Q452" s="4">
        <v>46205</v>
      </c>
      <c r="R452" s="2" t="s">
        <v>2118</v>
      </c>
      <c r="S452" s="8" t="s">
        <v>18</v>
      </c>
      <c r="T452" s="2" t="s">
        <v>19</v>
      </c>
      <c r="U452" s="16">
        <v>-1</v>
      </c>
      <c r="V452" s="2" t="s">
        <v>2308</v>
      </c>
      <c r="W452" s="2" t="s">
        <v>20</v>
      </c>
      <c r="X452" s="2" t="s">
        <v>20</v>
      </c>
      <c r="Y452" s="2" t="s">
        <v>20</v>
      </c>
      <c r="Z452" s="2" t="s">
        <v>2301</v>
      </c>
      <c r="AA452" s="2" t="s">
        <v>2119</v>
      </c>
      <c r="AB452" s="2" t="s">
        <v>2287</v>
      </c>
      <c r="AC452" s="2" t="s">
        <v>7</v>
      </c>
    </row>
    <row r="453" spans="1:29">
      <c r="A453" s="2">
        <v>452</v>
      </c>
      <c r="B453" s="2" t="s">
        <v>1173</v>
      </c>
      <c r="C453" s="2" t="str">
        <f>B429</f>
        <v>SOCPROT</v>
      </c>
      <c r="D453" s="2" t="str">
        <f>H429</f>
        <v>SOCIAL PROTECTION &amp; WELFARE</v>
      </c>
      <c r="E453" s="2">
        <v>3</v>
      </c>
      <c r="F453" s="2" t="str">
        <f t="shared" si="31"/>
        <v>Indicator</v>
      </c>
      <c r="G453" s="2">
        <v>0</v>
      </c>
      <c r="H453" s="6" t="s">
        <v>1174</v>
      </c>
      <c r="I453" s="2" t="s">
        <v>1175</v>
      </c>
      <c r="J453" s="2" t="str">
        <f t="shared" si="29"/>
        <v>SOCIAL PROTECTION &amp; WELFARE</v>
      </c>
      <c r="K453" s="2" t="str">
        <f t="shared" si="30"/>
        <v>HUMAN DEVELOPMENT</v>
      </c>
      <c r="L453" s="2" t="s">
        <v>8</v>
      </c>
      <c r="M453" s="2" t="s">
        <v>7</v>
      </c>
      <c r="N453" s="2" t="s">
        <v>7</v>
      </c>
      <c r="O453" s="3" t="s">
        <v>2040</v>
      </c>
      <c r="P453" s="2" t="s">
        <v>7</v>
      </c>
      <c r="Q453" s="4" t="s">
        <v>7</v>
      </c>
      <c r="R453" s="2" t="s">
        <v>7</v>
      </c>
      <c r="S453" s="8" t="s">
        <v>7</v>
      </c>
      <c r="T453" s="2" t="s">
        <v>7</v>
      </c>
      <c r="U453" s="16" t="s">
        <v>7</v>
      </c>
      <c r="V453" s="2" t="s">
        <v>7</v>
      </c>
      <c r="W453" s="2" t="s">
        <v>7</v>
      </c>
      <c r="X453" s="2" t="s">
        <v>7</v>
      </c>
      <c r="Y453" s="2" t="s">
        <v>7</v>
      </c>
      <c r="Z453" s="2" t="s">
        <v>7</v>
      </c>
      <c r="AA453" s="2" t="s">
        <v>7</v>
      </c>
      <c r="AB453" s="2" t="s">
        <v>7</v>
      </c>
      <c r="AC453" s="2" t="s">
        <v>7</v>
      </c>
    </row>
    <row r="454" spans="1:29">
      <c r="A454" s="2">
        <v>453</v>
      </c>
      <c r="B454" s="2" t="s">
        <v>1176</v>
      </c>
      <c r="C454" s="2" t="str">
        <f>B453</f>
        <v>FoodSec</v>
      </c>
      <c r="D454" s="2" t="str">
        <f>H453</f>
        <v>Food Security</v>
      </c>
      <c r="E454" s="2">
        <v>4</v>
      </c>
      <c r="F454" s="2" t="str">
        <f t="shared" si="31"/>
        <v>Sub-indicator</v>
      </c>
      <c r="G454" s="2">
        <v>1</v>
      </c>
      <c r="H454" s="2" t="s">
        <v>1177</v>
      </c>
      <c r="I454" s="2" t="s">
        <v>1175</v>
      </c>
      <c r="J454" s="2" t="str">
        <f t="shared" si="29"/>
        <v>SOCIAL PROTECTION &amp; WELFARE</v>
      </c>
      <c r="K454" s="2" t="str">
        <f t="shared" si="30"/>
        <v>HUMAN DEVELOPMENT</v>
      </c>
      <c r="L454" s="2" t="s">
        <v>1395</v>
      </c>
      <c r="M454" s="2" t="s">
        <v>1178</v>
      </c>
      <c r="N454" s="2" t="s">
        <v>1179</v>
      </c>
      <c r="O454" s="3" t="s">
        <v>1180</v>
      </c>
      <c r="P454" s="2" t="s">
        <v>709</v>
      </c>
      <c r="Q454" s="4">
        <v>46154</v>
      </c>
      <c r="R454" s="2" t="s">
        <v>1181</v>
      </c>
      <c r="S454" s="8" t="s">
        <v>92</v>
      </c>
      <c r="T454" s="2" t="s">
        <v>19</v>
      </c>
      <c r="U454" s="16">
        <v>-1</v>
      </c>
      <c r="V454" s="2" t="s">
        <v>1182</v>
      </c>
      <c r="W454" s="2" t="s">
        <v>2011</v>
      </c>
      <c r="X454" s="2" t="s">
        <v>20</v>
      </c>
      <c r="Y454" s="2" t="s">
        <v>20</v>
      </c>
      <c r="Z454" s="2" t="s">
        <v>7</v>
      </c>
      <c r="AA454" s="2" t="s">
        <v>2012</v>
      </c>
      <c r="AB454" s="2" t="s">
        <v>2293</v>
      </c>
      <c r="AC454" s="2" t="s">
        <v>7</v>
      </c>
    </row>
    <row r="455" spans="1:29">
      <c r="A455" s="2">
        <v>454</v>
      </c>
      <c r="B455" s="2" t="s">
        <v>1183</v>
      </c>
      <c r="C455" s="2" t="str">
        <f>B453</f>
        <v>FoodSec</v>
      </c>
      <c r="D455" s="2" t="str">
        <f>H453</f>
        <v>Food Security</v>
      </c>
      <c r="E455" s="2">
        <v>4</v>
      </c>
      <c r="F455" s="2" t="str">
        <f t="shared" si="31"/>
        <v>Sub-indicator</v>
      </c>
      <c r="G455" s="2">
        <v>0</v>
      </c>
      <c r="H455" s="2" t="s">
        <v>1184</v>
      </c>
      <c r="I455" s="2" t="s">
        <v>1175</v>
      </c>
      <c r="J455" s="2" t="str">
        <f t="shared" si="29"/>
        <v>SOCIAL PROTECTION &amp; WELFARE</v>
      </c>
      <c r="K455" s="2" t="str">
        <f t="shared" si="30"/>
        <v>HUMAN DEVELOPMENT</v>
      </c>
      <c r="L455" s="2" t="s">
        <v>8</v>
      </c>
      <c r="M455" s="2" t="s">
        <v>7</v>
      </c>
      <c r="N455" s="2" t="s">
        <v>7</v>
      </c>
      <c r="O455" s="3" t="s">
        <v>2039</v>
      </c>
      <c r="P455" s="2" t="s">
        <v>7</v>
      </c>
      <c r="Q455" s="4" t="s">
        <v>7</v>
      </c>
      <c r="R455" s="2" t="s">
        <v>7</v>
      </c>
      <c r="S455" s="2" t="s">
        <v>7</v>
      </c>
      <c r="T455" s="2" t="s">
        <v>7</v>
      </c>
      <c r="U455" s="7" t="s">
        <v>7</v>
      </c>
      <c r="V455" s="2" t="s">
        <v>7</v>
      </c>
      <c r="W455" s="2" t="s">
        <v>7</v>
      </c>
      <c r="X455" s="2" t="s">
        <v>7</v>
      </c>
      <c r="Y455" s="2" t="s">
        <v>7</v>
      </c>
      <c r="Z455" s="2" t="s">
        <v>7</v>
      </c>
      <c r="AA455" s="2" t="s">
        <v>7</v>
      </c>
      <c r="AB455" s="2" t="s">
        <v>7</v>
      </c>
      <c r="AC455" s="2" t="s">
        <v>7</v>
      </c>
    </row>
    <row r="456" spans="1:29">
      <c r="A456" s="2">
        <v>455</v>
      </c>
      <c r="B456" s="2" t="s">
        <v>1389</v>
      </c>
      <c r="C456" s="2" t="str">
        <f>B455</f>
        <v>DietFoodSupp</v>
      </c>
      <c r="D456" s="2" t="str">
        <f>H455</f>
        <v>Dietary &amp; Food Supply</v>
      </c>
      <c r="E456" s="2">
        <v>5</v>
      </c>
      <c r="F456" s="2" t="str">
        <f t="shared" si="31"/>
        <v>Sub-sub-indicator</v>
      </c>
      <c r="G456" s="2">
        <v>1</v>
      </c>
      <c r="H456" s="2" t="s">
        <v>1185</v>
      </c>
      <c r="I456" s="2" t="s">
        <v>1175</v>
      </c>
      <c r="J456" s="2" t="str">
        <f t="shared" si="29"/>
        <v>SOCIAL PROTECTION &amp; WELFARE</v>
      </c>
      <c r="K456" s="2" t="str">
        <f t="shared" si="30"/>
        <v>HUMAN DEVELOPMENT</v>
      </c>
      <c r="L456" s="2" t="s">
        <v>1395</v>
      </c>
      <c r="M456" s="2" t="s">
        <v>1178</v>
      </c>
      <c r="N456" s="2" t="s">
        <v>1179</v>
      </c>
      <c r="O456" s="3" t="s">
        <v>2038</v>
      </c>
      <c r="P456" s="2" t="s">
        <v>709</v>
      </c>
      <c r="Q456" s="4">
        <v>46154</v>
      </c>
      <c r="R456" s="2" t="s">
        <v>1186</v>
      </c>
      <c r="S456" s="8" t="s">
        <v>18</v>
      </c>
      <c r="T456" s="2" t="s">
        <v>64</v>
      </c>
      <c r="U456" s="16">
        <v>1</v>
      </c>
      <c r="V456" s="2" t="s">
        <v>1182</v>
      </c>
      <c r="W456" s="2" t="s">
        <v>2011</v>
      </c>
      <c r="X456" s="2" t="s">
        <v>20</v>
      </c>
      <c r="Y456" s="2" t="s">
        <v>20</v>
      </c>
      <c r="Z456" s="2" t="s">
        <v>7</v>
      </c>
      <c r="AA456" s="2" t="s">
        <v>2012</v>
      </c>
      <c r="AB456" s="2" t="s">
        <v>2294</v>
      </c>
      <c r="AC456" s="2" t="s">
        <v>7</v>
      </c>
    </row>
    <row r="457" spans="1:29">
      <c r="A457" s="2">
        <v>456</v>
      </c>
      <c r="B457" s="2" t="s">
        <v>1187</v>
      </c>
      <c r="C457" s="2" t="str">
        <f>B455</f>
        <v>DietFoodSupp</v>
      </c>
      <c r="D457" s="2" t="str">
        <f>H455</f>
        <v>Dietary &amp; Food Supply</v>
      </c>
      <c r="E457" s="2">
        <v>5</v>
      </c>
      <c r="F457" s="2" t="str">
        <f t="shared" si="31"/>
        <v>Sub-sub-indicator</v>
      </c>
      <c r="G457" s="2">
        <v>1</v>
      </c>
      <c r="H457" s="2" t="s">
        <v>1188</v>
      </c>
      <c r="I457" s="2" t="s">
        <v>1175</v>
      </c>
      <c r="J457" s="2" t="str">
        <f t="shared" si="29"/>
        <v>SOCIAL PROTECTION &amp; WELFARE</v>
      </c>
      <c r="K457" s="2" t="str">
        <f t="shared" si="30"/>
        <v>HUMAN DEVELOPMENT</v>
      </c>
      <c r="L457" s="2" t="s">
        <v>1395</v>
      </c>
      <c r="M457" s="2" t="s">
        <v>1178</v>
      </c>
      <c r="N457" s="2" t="s">
        <v>1179</v>
      </c>
      <c r="O457" s="3" t="s">
        <v>1189</v>
      </c>
      <c r="P457" s="2" t="s">
        <v>709</v>
      </c>
      <c r="Q457" s="4">
        <v>46154</v>
      </c>
      <c r="R457" s="2" t="s">
        <v>1190</v>
      </c>
      <c r="S457" s="2" t="s">
        <v>18</v>
      </c>
      <c r="T457" s="2" t="s">
        <v>19</v>
      </c>
      <c r="U457" s="7">
        <v>-1</v>
      </c>
      <c r="V457" s="2" t="s">
        <v>1182</v>
      </c>
      <c r="W457" s="2" t="s">
        <v>2013</v>
      </c>
      <c r="X457" s="2" t="s">
        <v>20</v>
      </c>
      <c r="Y457" s="2" t="s">
        <v>20</v>
      </c>
      <c r="Z457" s="2" t="s">
        <v>7</v>
      </c>
      <c r="AA457" s="2" t="s">
        <v>7</v>
      </c>
      <c r="AB457" s="2" t="s">
        <v>7</v>
      </c>
      <c r="AC457" s="2" t="s">
        <v>7</v>
      </c>
    </row>
    <row r="458" spans="1:29">
      <c r="A458" s="2">
        <v>457</v>
      </c>
      <c r="B458" s="2" t="s">
        <v>1191</v>
      </c>
      <c r="C458" s="2" t="str">
        <f>B453</f>
        <v>FoodSec</v>
      </c>
      <c r="D458" s="2" t="str">
        <f>H453</f>
        <v>Food Security</v>
      </c>
      <c r="E458" s="2">
        <v>4</v>
      </c>
      <c r="F458" s="2" t="str">
        <f t="shared" si="31"/>
        <v>Sub-indicator</v>
      </c>
      <c r="G458" s="2">
        <v>1</v>
      </c>
      <c r="H458" s="2" t="s">
        <v>1192</v>
      </c>
      <c r="I458" s="2" t="s">
        <v>1175</v>
      </c>
      <c r="J458" s="2" t="str">
        <f t="shared" si="29"/>
        <v>SOCIAL PROTECTION &amp; WELFARE</v>
      </c>
      <c r="K458" s="2" t="str">
        <f t="shared" si="30"/>
        <v>HUMAN DEVELOPMENT</v>
      </c>
      <c r="L458" s="2" t="s">
        <v>1395</v>
      </c>
      <c r="M458" s="2" t="s">
        <v>1178</v>
      </c>
      <c r="N458" s="2" t="s">
        <v>1179</v>
      </c>
      <c r="O458" s="3" t="s">
        <v>1193</v>
      </c>
      <c r="P458" s="2" t="s">
        <v>709</v>
      </c>
      <c r="Q458" s="4">
        <v>46154</v>
      </c>
      <c r="R458" s="2" t="s">
        <v>1194</v>
      </c>
      <c r="S458" s="8" t="s">
        <v>92</v>
      </c>
      <c r="T458" s="2" t="s">
        <v>19</v>
      </c>
      <c r="U458" s="16">
        <v>-1</v>
      </c>
      <c r="V458" s="2" t="s">
        <v>1182</v>
      </c>
      <c r="W458" s="2" t="s">
        <v>2014</v>
      </c>
      <c r="X458" s="2" t="s">
        <v>1052</v>
      </c>
      <c r="Y458" s="2" t="s">
        <v>2015</v>
      </c>
      <c r="Z458" s="2" t="s">
        <v>7</v>
      </c>
      <c r="AA458" s="2" t="s">
        <v>2012</v>
      </c>
      <c r="AB458" s="2" t="s">
        <v>7</v>
      </c>
      <c r="AC458" s="2" t="s">
        <v>7</v>
      </c>
    </row>
    <row r="459" spans="1:29">
      <c r="A459" s="2">
        <v>458</v>
      </c>
      <c r="B459" s="2" t="s">
        <v>2202</v>
      </c>
      <c r="C459" s="2" t="str">
        <f>B429</f>
        <v>SOCPROT</v>
      </c>
      <c r="D459" s="2" t="str">
        <f>H435</f>
        <v>Social Safety Nets</v>
      </c>
      <c r="E459" s="2">
        <v>3</v>
      </c>
      <c r="F459" s="2" t="str">
        <f t="shared" si="31"/>
        <v>Indicator</v>
      </c>
      <c r="G459" s="2">
        <v>0</v>
      </c>
      <c r="H459" s="6" t="s">
        <v>1195</v>
      </c>
      <c r="I459" s="2" t="s">
        <v>86</v>
      </c>
      <c r="J459" s="2" t="str">
        <f t="shared" si="29"/>
        <v>SOCIAL PROTECTION &amp; WELFARE</v>
      </c>
      <c r="K459" s="2" t="str">
        <f t="shared" si="30"/>
        <v>HUMAN DEVELOPMENT</v>
      </c>
      <c r="L459" s="2" t="s">
        <v>8</v>
      </c>
      <c r="M459" s="2" t="s">
        <v>7</v>
      </c>
      <c r="N459" s="2" t="s">
        <v>7</v>
      </c>
      <c r="O459" s="3" t="s">
        <v>2009</v>
      </c>
      <c r="P459" s="2" t="s">
        <v>7</v>
      </c>
      <c r="Q459" s="4" t="s">
        <v>7</v>
      </c>
      <c r="R459" s="2" t="s">
        <v>7</v>
      </c>
      <c r="S459" s="8" t="s">
        <v>7</v>
      </c>
      <c r="T459" s="2" t="s">
        <v>7</v>
      </c>
      <c r="U459" s="16" t="s">
        <v>7</v>
      </c>
      <c r="V459" s="2" t="s">
        <v>7</v>
      </c>
      <c r="W459" s="2" t="s">
        <v>7</v>
      </c>
      <c r="X459" s="2" t="s">
        <v>7</v>
      </c>
      <c r="Y459" s="2" t="s">
        <v>7</v>
      </c>
      <c r="Z459" s="2" t="s">
        <v>7</v>
      </c>
      <c r="AA459" s="2" t="s">
        <v>7</v>
      </c>
      <c r="AB459" s="2" t="s">
        <v>7</v>
      </c>
      <c r="AC459" s="2" t="s">
        <v>7</v>
      </c>
    </row>
    <row r="460" spans="1:29">
      <c r="A460" s="2">
        <v>459</v>
      </c>
      <c r="B460" s="2" t="s">
        <v>1196</v>
      </c>
      <c r="C460" s="2" t="str">
        <f>B459</f>
        <v>PubPercSocProtLivPov</v>
      </c>
      <c r="D460" s="2" t="str">
        <f>H459</f>
        <v>Public Perception of Social Protection &amp; Lived Poverty</v>
      </c>
      <c r="E460" s="2">
        <v>4</v>
      </c>
      <c r="F460" s="2" t="str">
        <f t="shared" si="31"/>
        <v>Sub-indicator</v>
      </c>
      <c r="G460" s="2">
        <v>1</v>
      </c>
      <c r="H460" s="2" t="s">
        <v>1197</v>
      </c>
      <c r="I460" s="2" t="s">
        <v>86</v>
      </c>
      <c r="J460" s="2" t="str">
        <f t="shared" si="29"/>
        <v>SOCIAL PROTECTION &amp; WELFARE</v>
      </c>
      <c r="K460" s="2" t="str">
        <f t="shared" si="30"/>
        <v>HUMAN DEVELOPMENT</v>
      </c>
      <c r="L460" s="2" t="s">
        <v>89</v>
      </c>
      <c r="M460" s="2" t="s">
        <v>90</v>
      </c>
      <c r="N460" s="2" t="s">
        <v>7</v>
      </c>
      <c r="O460" s="2" t="s">
        <v>1198</v>
      </c>
      <c r="P460" s="2" t="s">
        <v>1460</v>
      </c>
      <c r="Q460" s="4">
        <v>46140</v>
      </c>
      <c r="R460" s="2" t="s">
        <v>1791</v>
      </c>
      <c r="S460" s="2" t="s">
        <v>92</v>
      </c>
      <c r="T460" s="2" t="s">
        <v>64</v>
      </c>
      <c r="U460" s="7">
        <v>1</v>
      </c>
      <c r="V460" s="2" t="s">
        <v>2324</v>
      </c>
      <c r="W460" s="2" t="s">
        <v>1755</v>
      </c>
      <c r="X460" s="2" t="s">
        <v>1756</v>
      </c>
      <c r="Y460" s="2" t="s">
        <v>20</v>
      </c>
      <c r="Z460" s="2" t="s">
        <v>7</v>
      </c>
      <c r="AA460" s="2" t="s">
        <v>2084</v>
      </c>
      <c r="AB460" s="2" t="s">
        <v>2128</v>
      </c>
      <c r="AC460" s="2" t="s">
        <v>2127</v>
      </c>
    </row>
    <row r="461" spans="1:29">
      <c r="A461" s="2">
        <v>460</v>
      </c>
      <c r="B461" s="2" t="s">
        <v>1199</v>
      </c>
      <c r="C461" s="2" t="str">
        <f>B459</f>
        <v>PubPercSocProtLivPov</v>
      </c>
      <c r="D461" s="2" t="str">
        <f>H459</f>
        <v>Public Perception of Social Protection &amp; Lived Poverty</v>
      </c>
      <c r="E461" s="2">
        <v>4</v>
      </c>
      <c r="F461" s="2" t="str">
        <f t="shared" si="31"/>
        <v>Sub-indicator</v>
      </c>
      <c r="G461" s="2">
        <v>0</v>
      </c>
      <c r="H461" s="2" t="s">
        <v>1200</v>
      </c>
      <c r="I461" s="2" t="s">
        <v>86</v>
      </c>
      <c r="J461" s="2" t="str">
        <f t="shared" si="29"/>
        <v>SOCIAL PROTECTION &amp; WELFARE</v>
      </c>
      <c r="K461" s="2" t="str">
        <f t="shared" si="30"/>
        <v>HUMAN DEVELOPMENT</v>
      </c>
      <c r="L461" s="2" t="s">
        <v>8</v>
      </c>
      <c r="M461" s="2" t="s">
        <v>7</v>
      </c>
      <c r="N461" s="2" t="s">
        <v>7</v>
      </c>
      <c r="O461" s="3" t="s">
        <v>2008</v>
      </c>
      <c r="P461" s="2" t="s">
        <v>7</v>
      </c>
      <c r="Q461" s="4" t="s">
        <v>7</v>
      </c>
      <c r="R461" s="2" t="s">
        <v>7</v>
      </c>
      <c r="S461" s="8" t="s">
        <v>7</v>
      </c>
      <c r="T461" s="2" t="s">
        <v>7</v>
      </c>
      <c r="U461" s="16" t="s">
        <v>7</v>
      </c>
      <c r="V461" s="2" t="s">
        <v>7</v>
      </c>
      <c r="W461" s="2" t="s">
        <v>7</v>
      </c>
      <c r="X461" s="2" t="s">
        <v>7</v>
      </c>
      <c r="Y461" s="2" t="s">
        <v>7</v>
      </c>
      <c r="Z461" s="2" t="s">
        <v>7</v>
      </c>
      <c r="AA461" s="2" t="s">
        <v>7</v>
      </c>
      <c r="AB461" s="2" t="s">
        <v>7</v>
      </c>
      <c r="AC461" s="2" t="s">
        <v>7</v>
      </c>
    </row>
    <row r="462" spans="1:29">
      <c r="A462" s="2">
        <v>461</v>
      </c>
      <c r="B462" s="2" t="s">
        <v>1201</v>
      </c>
      <c r="C462" s="2" t="str">
        <f>B461</f>
        <v>AbsLivPov</v>
      </c>
      <c r="D462" s="2" t="str">
        <f>H461</f>
        <v>Absence of Lived Poverty</v>
      </c>
      <c r="E462" s="2">
        <v>5</v>
      </c>
      <c r="F462" s="2" t="str">
        <f t="shared" si="31"/>
        <v>Sub-sub-indicator</v>
      </c>
      <c r="G462" s="2">
        <v>1</v>
      </c>
      <c r="H462" s="2" t="s">
        <v>1202</v>
      </c>
      <c r="I462" s="2" t="s">
        <v>86</v>
      </c>
      <c r="J462" s="2" t="str">
        <f t="shared" si="29"/>
        <v>SOCIAL PROTECTION &amp; WELFARE</v>
      </c>
      <c r="K462" s="2" t="str">
        <f t="shared" si="30"/>
        <v>HUMAN DEVELOPMENT</v>
      </c>
      <c r="L462" s="2" t="s">
        <v>89</v>
      </c>
      <c r="M462" s="2" t="s">
        <v>90</v>
      </c>
      <c r="N462" s="2" t="s">
        <v>7</v>
      </c>
      <c r="O462" s="2" t="s">
        <v>1203</v>
      </c>
      <c r="P462" s="2" t="s">
        <v>1460</v>
      </c>
      <c r="Q462" s="4">
        <v>46140</v>
      </c>
      <c r="R462" s="2" t="s">
        <v>1792</v>
      </c>
      <c r="S462" s="2" t="s">
        <v>92</v>
      </c>
      <c r="T462" s="2" t="s">
        <v>64</v>
      </c>
      <c r="U462" s="7">
        <v>1</v>
      </c>
      <c r="V462" s="2" t="s">
        <v>2324</v>
      </c>
      <c r="W462" s="2" t="s">
        <v>1755</v>
      </c>
      <c r="X462" s="2" t="s">
        <v>1756</v>
      </c>
      <c r="Y462" s="2" t="s">
        <v>20</v>
      </c>
      <c r="Z462" s="2" t="s">
        <v>7</v>
      </c>
      <c r="AA462" s="2" t="s">
        <v>2096</v>
      </c>
      <c r="AB462" s="2" t="s">
        <v>2128</v>
      </c>
      <c r="AC462" s="2" t="s">
        <v>2127</v>
      </c>
    </row>
    <row r="463" spans="1:29">
      <c r="A463" s="2">
        <v>462</v>
      </c>
      <c r="B463" s="2" t="s">
        <v>1204</v>
      </c>
      <c r="C463" s="2" t="str">
        <f>B461</f>
        <v>AbsLivPov</v>
      </c>
      <c r="D463" s="2" t="str">
        <f>H461</f>
        <v>Absence of Lived Poverty</v>
      </c>
      <c r="E463" s="2">
        <v>5</v>
      </c>
      <c r="F463" s="2" t="str">
        <f t="shared" si="31"/>
        <v>Sub-sub-indicator</v>
      </c>
      <c r="G463" s="2">
        <v>1</v>
      </c>
      <c r="H463" s="2" t="s">
        <v>1205</v>
      </c>
      <c r="I463" s="2" t="s">
        <v>86</v>
      </c>
      <c r="J463" s="2" t="str">
        <f t="shared" si="29"/>
        <v>SOCIAL PROTECTION &amp; WELFARE</v>
      </c>
      <c r="K463" s="2" t="str">
        <f t="shared" si="30"/>
        <v>HUMAN DEVELOPMENT</v>
      </c>
      <c r="L463" s="2" t="s">
        <v>89</v>
      </c>
      <c r="M463" s="2" t="s">
        <v>90</v>
      </c>
      <c r="N463" s="2" t="s">
        <v>7</v>
      </c>
      <c r="O463" s="2" t="s">
        <v>1206</v>
      </c>
      <c r="P463" s="2" t="s">
        <v>1460</v>
      </c>
      <c r="Q463" s="4">
        <v>46140</v>
      </c>
      <c r="R463" s="2" t="s">
        <v>1793</v>
      </c>
      <c r="S463" s="2" t="s">
        <v>92</v>
      </c>
      <c r="T463" s="2" t="s">
        <v>64</v>
      </c>
      <c r="U463" s="7">
        <v>1</v>
      </c>
      <c r="V463" s="2" t="s">
        <v>2324</v>
      </c>
      <c r="W463" s="2" t="s">
        <v>1755</v>
      </c>
      <c r="X463" s="2" t="s">
        <v>1756</v>
      </c>
      <c r="Y463" s="2" t="s">
        <v>20</v>
      </c>
      <c r="Z463" s="2" t="s">
        <v>7</v>
      </c>
      <c r="AA463" s="2" t="s">
        <v>2096</v>
      </c>
      <c r="AB463" s="2" t="s">
        <v>2128</v>
      </c>
      <c r="AC463" s="2" t="s">
        <v>2127</v>
      </c>
    </row>
    <row r="464" spans="1:29">
      <c r="A464" s="2">
        <v>463</v>
      </c>
      <c r="B464" s="2" t="s">
        <v>1207</v>
      </c>
      <c r="C464" s="2" t="str">
        <f>B461</f>
        <v>AbsLivPov</v>
      </c>
      <c r="D464" s="2" t="str">
        <f>H461</f>
        <v>Absence of Lived Poverty</v>
      </c>
      <c r="E464" s="2">
        <v>5</v>
      </c>
      <c r="F464" s="2" t="str">
        <f t="shared" si="31"/>
        <v>Sub-sub-indicator</v>
      </c>
      <c r="G464" s="2">
        <v>1</v>
      </c>
      <c r="H464" s="2" t="s">
        <v>1208</v>
      </c>
      <c r="I464" s="2" t="s">
        <v>86</v>
      </c>
      <c r="J464" s="2" t="str">
        <f t="shared" si="29"/>
        <v>SOCIAL PROTECTION &amp; WELFARE</v>
      </c>
      <c r="K464" s="2" t="str">
        <f t="shared" si="30"/>
        <v>HUMAN DEVELOPMENT</v>
      </c>
      <c r="L464" s="2" t="s">
        <v>89</v>
      </c>
      <c r="M464" s="2" t="s">
        <v>90</v>
      </c>
      <c r="N464" s="2" t="s">
        <v>7</v>
      </c>
      <c r="O464" s="2" t="s">
        <v>1209</v>
      </c>
      <c r="P464" s="2" t="s">
        <v>1460</v>
      </c>
      <c r="Q464" s="4">
        <v>46140</v>
      </c>
      <c r="R464" s="2" t="s">
        <v>1794</v>
      </c>
      <c r="S464" s="2" t="s">
        <v>92</v>
      </c>
      <c r="T464" s="2" t="s">
        <v>64</v>
      </c>
      <c r="U464" s="7">
        <v>1</v>
      </c>
      <c r="V464" s="2" t="s">
        <v>2324</v>
      </c>
      <c r="W464" s="2" t="s">
        <v>1755</v>
      </c>
      <c r="X464" s="2" t="s">
        <v>1756</v>
      </c>
      <c r="Y464" s="2" t="s">
        <v>20</v>
      </c>
      <c r="Z464" s="2" t="s">
        <v>7</v>
      </c>
      <c r="AA464" s="2" t="s">
        <v>2096</v>
      </c>
      <c r="AB464" s="2" t="s">
        <v>2128</v>
      </c>
      <c r="AC464" s="2" t="s">
        <v>2127</v>
      </c>
    </row>
    <row r="465" spans="1:29">
      <c r="A465" s="2">
        <v>464</v>
      </c>
      <c r="B465" s="2" t="s">
        <v>1210</v>
      </c>
      <c r="C465" s="2" t="str">
        <f>B459</f>
        <v>PubPercSocProtLivPov</v>
      </c>
      <c r="D465" s="2" t="str">
        <f>H459</f>
        <v>Public Perception of Social Protection &amp; Lived Poverty</v>
      </c>
      <c r="E465" s="2">
        <v>4</v>
      </c>
      <c r="F465" s="2" t="str">
        <f t="shared" si="31"/>
        <v>Sub-indicator</v>
      </c>
      <c r="G465" s="2">
        <v>1</v>
      </c>
      <c r="H465" s="2" t="s">
        <v>1211</v>
      </c>
      <c r="I465" s="2" t="s">
        <v>86</v>
      </c>
      <c r="J465" s="2" t="str">
        <f t="shared" si="29"/>
        <v>SOCIAL PROTECTION &amp; WELFARE</v>
      </c>
      <c r="K465" s="2" t="str">
        <f t="shared" si="30"/>
        <v>HUMAN DEVELOPMENT</v>
      </c>
      <c r="L465" s="2" t="s">
        <v>89</v>
      </c>
      <c r="M465" s="2" t="s">
        <v>90</v>
      </c>
      <c r="N465" s="2" t="s">
        <v>7</v>
      </c>
      <c r="O465" s="2" t="s">
        <v>1212</v>
      </c>
      <c r="P465" s="2" t="s">
        <v>1460</v>
      </c>
      <c r="Q465" s="4">
        <v>46140</v>
      </c>
      <c r="R465" s="2" t="s">
        <v>1795</v>
      </c>
      <c r="S465" s="2" t="s">
        <v>92</v>
      </c>
      <c r="T465" s="2" t="s">
        <v>64</v>
      </c>
      <c r="U465" s="7">
        <v>1</v>
      </c>
      <c r="V465" s="2" t="s">
        <v>2324</v>
      </c>
      <c r="W465" s="2" t="s">
        <v>1755</v>
      </c>
      <c r="X465" s="2" t="s">
        <v>1756</v>
      </c>
      <c r="Y465" s="2" t="s">
        <v>20</v>
      </c>
      <c r="Z465" s="2" t="s">
        <v>7</v>
      </c>
      <c r="AA465" s="2" t="s">
        <v>2081</v>
      </c>
      <c r="AB465" s="2" t="s">
        <v>2128</v>
      </c>
      <c r="AC465" s="2" t="s">
        <v>2127</v>
      </c>
    </row>
    <row r="466" spans="1:29">
      <c r="A466" s="24">
        <v>465</v>
      </c>
      <c r="B466" s="24" t="s">
        <v>1213</v>
      </c>
      <c r="C466" s="24" t="str">
        <f>B366</f>
        <v>HD</v>
      </c>
      <c r="D466" s="24" t="str">
        <f>H366</f>
        <v>HUMAN DEVELOPMENT</v>
      </c>
      <c r="E466" s="24">
        <v>2</v>
      </c>
      <c r="F466" s="24" t="str">
        <f t="shared" si="31"/>
        <v>Sub-category</v>
      </c>
      <c r="G466" s="24">
        <v>0</v>
      </c>
      <c r="H466" s="24" t="s">
        <v>1214</v>
      </c>
      <c r="I466" s="25" t="s">
        <v>7</v>
      </c>
      <c r="J466" s="25" t="s">
        <v>7</v>
      </c>
      <c r="K466" s="24" t="str">
        <f t="shared" si="30"/>
        <v>HUMAN DEVELOPMENT</v>
      </c>
      <c r="L466" s="24" t="s">
        <v>8</v>
      </c>
      <c r="M466" s="25" t="s">
        <v>7</v>
      </c>
      <c r="N466" s="25" t="s">
        <v>7</v>
      </c>
      <c r="O466" s="26" t="s">
        <v>2251</v>
      </c>
      <c r="P466" s="25" t="s">
        <v>7</v>
      </c>
      <c r="Q466" s="25" t="s">
        <v>7</v>
      </c>
      <c r="R466" s="25" t="s">
        <v>7</v>
      </c>
      <c r="S466" s="25" t="s">
        <v>7</v>
      </c>
      <c r="T466" s="25" t="s">
        <v>7</v>
      </c>
      <c r="U466" s="25" t="s">
        <v>7</v>
      </c>
      <c r="V466" s="25" t="s">
        <v>7</v>
      </c>
      <c r="W466" s="25" t="s">
        <v>7</v>
      </c>
      <c r="X466" s="25" t="s">
        <v>7</v>
      </c>
      <c r="Y466" s="25" t="s">
        <v>7</v>
      </c>
      <c r="Z466" s="25" t="s">
        <v>7</v>
      </c>
      <c r="AA466" s="25" t="s">
        <v>7</v>
      </c>
      <c r="AB466" s="25" t="s">
        <v>7</v>
      </c>
      <c r="AC466" s="25" t="s">
        <v>7</v>
      </c>
    </row>
    <row r="467" spans="1:29" s="9" customFormat="1" ht="13.5">
      <c r="A467" s="2">
        <v>466</v>
      </c>
      <c r="B467" s="2" t="s">
        <v>1215</v>
      </c>
      <c r="C467" s="2" t="str">
        <f>B466</f>
        <v>SUSENV</v>
      </c>
      <c r="D467" s="2" t="str">
        <f>H466</f>
        <v>SUSTAINABLE ENVIRONMENT</v>
      </c>
      <c r="E467" s="2">
        <v>3</v>
      </c>
      <c r="F467" s="2" t="str">
        <f t="shared" si="31"/>
        <v>Indicator</v>
      </c>
      <c r="G467" s="2">
        <v>0</v>
      </c>
      <c r="H467" s="6" t="s">
        <v>1216</v>
      </c>
      <c r="I467" s="2" t="s">
        <v>790</v>
      </c>
      <c r="J467" s="2" t="str">
        <f>H$466</f>
        <v>SUSTAINABLE ENVIRONMENT</v>
      </c>
      <c r="K467" s="2" t="str">
        <f t="shared" si="30"/>
        <v>HUMAN DEVELOPMENT</v>
      </c>
      <c r="L467" s="2" t="s">
        <v>8</v>
      </c>
      <c r="M467" s="2" t="s">
        <v>7</v>
      </c>
      <c r="N467" s="2" t="s">
        <v>7</v>
      </c>
      <c r="O467" s="3" t="s">
        <v>1217</v>
      </c>
      <c r="P467" s="2" t="s">
        <v>7</v>
      </c>
      <c r="Q467" s="4" t="s">
        <v>7</v>
      </c>
      <c r="R467" s="2" t="s">
        <v>7</v>
      </c>
      <c r="S467" s="2" t="s">
        <v>7</v>
      </c>
      <c r="T467" s="2" t="s">
        <v>7</v>
      </c>
      <c r="U467" s="7" t="s">
        <v>7</v>
      </c>
      <c r="V467" s="2" t="s">
        <v>7</v>
      </c>
      <c r="W467" s="2" t="s">
        <v>7</v>
      </c>
      <c r="X467" s="2" t="s">
        <v>7</v>
      </c>
      <c r="Y467" s="2" t="s">
        <v>7</v>
      </c>
      <c r="Z467" s="2" t="s">
        <v>7</v>
      </c>
      <c r="AA467" s="2" t="s">
        <v>7</v>
      </c>
      <c r="AB467" s="2" t="s">
        <v>7</v>
      </c>
      <c r="AC467" s="2" t="s">
        <v>7</v>
      </c>
    </row>
    <row r="468" spans="1:29">
      <c r="A468" s="2">
        <v>467</v>
      </c>
      <c r="B468" s="2" t="s">
        <v>1218</v>
      </c>
      <c r="C468" s="2" t="str">
        <f>B467</f>
        <v>PromEnvSust</v>
      </c>
      <c r="D468" s="2" t="str">
        <f>H467</f>
        <v>Promotion of Environmental Sustainability</v>
      </c>
      <c r="E468" s="2">
        <v>4</v>
      </c>
      <c r="F468" s="2" t="str">
        <f t="shared" si="31"/>
        <v>Sub-indicator</v>
      </c>
      <c r="G468" s="2">
        <v>1</v>
      </c>
      <c r="H468" s="2" t="s">
        <v>1219</v>
      </c>
      <c r="I468" s="2" t="s">
        <v>202</v>
      </c>
      <c r="J468" s="2" t="str">
        <f t="shared" ref="J468:J490" si="32">H$466</f>
        <v>SUSTAINABLE ENVIRONMENT</v>
      </c>
      <c r="K468" s="2" t="str">
        <f t="shared" si="30"/>
        <v>HUMAN DEVELOPMENT</v>
      </c>
      <c r="L468" s="2" t="s">
        <v>1392</v>
      </c>
      <c r="M468" s="2" t="s">
        <v>1436</v>
      </c>
      <c r="N468" s="2" t="s">
        <v>7</v>
      </c>
      <c r="O468" s="3" t="s">
        <v>1702</v>
      </c>
      <c r="P468" s="2" t="s">
        <v>1682</v>
      </c>
      <c r="Q468" s="4">
        <v>46119</v>
      </c>
      <c r="R468" s="2" t="s">
        <v>1701</v>
      </c>
      <c r="S468" s="8" t="s">
        <v>60</v>
      </c>
      <c r="T468" s="2" t="s">
        <v>64</v>
      </c>
      <c r="U468" s="16">
        <v>1</v>
      </c>
      <c r="V468" s="2" t="s">
        <v>204</v>
      </c>
      <c r="W468" s="2" t="s">
        <v>205</v>
      </c>
      <c r="X468" s="2" t="s">
        <v>20</v>
      </c>
      <c r="Y468" s="2" t="s">
        <v>20</v>
      </c>
      <c r="Z468" s="2" t="s">
        <v>7</v>
      </c>
      <c r="AA468" s="2" t="s">
        <v>2104</v>
      </c>
      <c r="AB468" s="2" t="s">
        <v>1591</v>
      </c>
      <c r="AC468" s="2" t="s">
        <v>7</v>
      </c>
    </row>
    <row r="469" spans="1:29">
      <c r="A469" s="2">
        <v>468</v>
      </c>
      <c r="B469" s="2" t="s">
        <v>1365</v>
      </c>
      <c r="C469" s="2" t="str">
        <f>B467</f>
        <v>PromEnvSust</v>
      </c>
      <c r="D469" s="2" t="str">
        <f>H467</f>
        <v>Promotion of Environmental Sustainability</v>
      </c>
      <c r="E469" s="2">
        <v>4</v>
      </c>
      <c r="F469" s="2" t="str">
        <f t="shared" si="31"/>
        <v>Sub-indicator</v>
      </c>
      <c r="G469" s="2">
        <v>0</v>
      </c>
      <c r="H469" s="2" t="s">
        <v>1220</v>
      </c>
      <c r="I469" s="2" t="s">
        <v>730</v>
      </c>
      <c r="J469" s="2" t="str">
        <f t="shared" si="32"/>
        <v>SUSTAINABLE ENVIRONMENT</v>
      </c>
      <c r="K469" s="2" t="str">
        <f t="shared" si="30"/>
        <v>HUMAN DEVELOPMENT</v>
      </c>
      <c r="L469" s="2" t="s">
        <v>8</v>
      </c>
      <c r="M469" s="2" t="s">
        <v>7</v>
      </c>
      <c r="N469" s="2" t="s">
        <v>7</v>
      </c>
      <c r="O469" s="3" t="s">
        <v>1221</v>
      </c>
      <c r="P469" s="2" t="s">
        <v>7</v>
      </c>
      <c r="Q469" s="4" t="s">
        <v>7</v>
      </c>
      <c r="R469" s="2" t="s">
        <v>7</v>
      </c>
      <c r="S469" s="2" t="s">
        <v>7</v>
      </c>
      <c r="T469" s="2" t="s">
        <v>7</v>
      </c>
      <c r="U469" s="7" t="s">
        <v>7</v>
      </c>
      <c r="V469" s="2" t="s">
        <v>7</v>
      </c>
      <c r="W469" s="2" t="s">
        <v>7</v>
      </c>
      <c r="X469" s="2" t="s">
        <v>7</v>
      </c>
      <c r="Y469" s="2" t="s">
        <v>7</v>
      </c>
      <c r="Z469" s="2" t="s">
        <v>7</v>
      </c>
      <c r="AA469" s="2" t="s">
        <v>7</v>
      </c>
      <c r="AB469" s="2" t="s">
        <v>7</v>
      </c>
      <c r="AC469" s="2" t="s">
        <v>7</v>
      </c>
    </row>
    <row r="470" spans="1:29">
      <c r="A470" s="2">
        <v>469</v>
      </c>
      <c r="B470" s="2" t="s">
        <v>1366</v>
      </c>
      <c r="C470" s="2" t="str">
        <f>B469</f>
        <v>EnvPolReg</v>
      </c>
      <c r="D470" s="2" t="str">
        <f>H469</f>
        <v>Environmental Policies &amp; Regulations</v>
      </c>
      <c r="E470" s="2">
        <v>5</v>
      </c>
      <c r="F470" s="2" t="str">
        <f t="shared" si="31"/>
        <v>Sub-sub-indicator</v>
      </c>
      <c r="G470" s="2">
        <v>1</v>
      </c>
      <c r="H470" s="2" t="s">
        <v>2240</v>
      </c>
      <c r="I470" s="2" t="s">
        <v>733</v>
      </c>
      <c r="J470" s="2" t="str">
        <f t="shared" si="32"/>
        <v>SUSTAINABLE ENVIRONMENT</v>
      </c>
      <c r="K470" s="2" t="str">
        <f t="shared" si="30"/>
        <v>HUMAN DEVELOPMENT</v>
      </c>
      <c r="L470" s="2" t="s">
        <v>1390</v>
      </c>
      <c r="M470" s="2" t="s">
        <v>1432</v>
      </c>
      <c r="N470" s="2" t="s">
        <v>7</v>
      </c>
      <c r="O470" s="3" t="s">
        <v>1805</v>
      </c>
      <c r="P470" s="2" t="s">
        <v>2283</v>
      </c>
      <c r="Q470" s="4">
        <v>46141</v>
      </c>
      <c r="R470" s="2" t="s">
        <v>1806</v>
      </c>
      <c r="S470" s="8" t="s">
        <v>734</v>
      </c>
      <c r="T470" s="2" t="s">
        <v>64</v>
      </c>
      <c r="U470" s="16">
        <v>1</v>
      </c>
      <c r="V470" s="2" t="s">
        <v>1797</v>
      </c>
      <c r="W470" s="2" t="s">
        <v>20</v>
      </c>
      <c r="X470" s="2" t="s">
        <v>20</v>
      </c>
      <c r="Y470" s="2" t="s">
        <v>20</v>
      </c>
      <c r="Z470" s="2" t="s">
        <v>7</v>
      </c>
      <c r="AA470" s="2" t="s">
        <v>1824</v>
      </c>
      <c r="AB470" s="2" t="s">
        <v>7</v>
      </c>
      <c r="AC470" s="2" t="s">
        <v>7</v>
      </c>
    </row>
    <row r="471" spans="1:29">
      <c r="A471" s="2">
        <v>470</v>
      </c>
      <c r="B471" s="2" t="s">
        <v>1367</v>
      </c>
      <c r="C471" s="2" t="str">
        <f>B469</f>
        <v>EnvPolReg</v>
      </c>
      <c r="D471" s="2" t="str">
        <f>H469</f>
        <v>Environmental Policies &amp; Regulations</v>
      </c>
      <c r="E471" s="2">
        <v>5</v>
      </c>
      <c r="F471" s="2" t="str">
        <f t="shared" si="31"/>
        <v>Sub-sub-indicator</v>
      </c>
      <c r="G471" s="2">
        <v>1</v>
      </c>
      <c r="H471" s="2" t="s">
        <v>2241</v>
      </c>
      <c r="I471" s="2" t="s">
        <v>371</v>
      </c>
      <c r="J471" s="2" t="str">
        <f t="shared" si="32"/>
        <v>SUSTAINABLE ENVIRONMENT</v>
      </c>
      <c r="K471" s="2" t="str">
        <f t="shared" si="30"/>
        <v>HUMAN DEVELOPMENT</v>
      </c>
      <c r="L471" s="2" t="s">
        <v>1422</v>
      </c>
      <c r="M471" s="2" t="s">
        <v>1432</v>
      </c>
      <c r="N471" s="2" t="s">
        <v>7</v>
      </c>
      <c r="O471" s="3" t="s">
        <v>2268</v>
      </c>
      <c r="P471" s="2" t="s">
        <v>1460</v>
      </c>
      <c r="Q471" s="4">
        <v>46206</v>
      </c>
      <c r="R471" s="2" t="s">
        <v>1222</v>
      </c>
      <c r="S471" s="2" t="s">
        <v>734</v>
      </c>
      <c r="T471" s="2" t="s">
        <v>64</v>
      </c>
      <c r="U471" s="7">
        <v>1</v>
      </c>
      <c r="V471" s="2" t="s">
        <v>2260</v>
      </c>
      <c r="W471" s="2" t="s">
        <v>2261</v>
      </c>
      <c r="X471" s="2" t="s">
        <v>20</v>
      </c>
      <c r="Y471" s="2" t="s">
        <v>2262</v>
      </c>
      <c r="Z471" s="2" t="s">
        <v>7</v>
      </c>
      <c r="AA471" s="2" t="s">
        <v>7</v>
      </c>
      <c r="AB471" s="2" t="s">
        <v>7</v>
      </c>
      <c r="AC471" s="2" t="s">
        <v>7</v>
      </c>
    </row>
    <row r="472" spans="1:29">
      <c r="A472" s="2">
        <v>471</v>
      </c>
      <c r="B472" s="2" t="s">
        <v>1223</v>
      </c>
      <c r="C472" s="2" t="str">
        <f>B466</f>
        <v>SUSENV</v>
      </c>
      <c r="D472" s="2" t="str">
        <f>H466</f>
        <v>SUSTAINABLE ENVIRONMENT</v>
      </c>
      <c r="E472" s="2">
        <v>3</v>
      </c>
      <c r="F472" s="2" t="str">
        <f t="shared" si="31"/>
        <v>Indicator</v>
      </c>
      <c r="G472" s="2">
        <v>0</v>
      </c>
      <c r="H472" s="6" t="s">
        <v>1224</v>
      </c>
      <c r="I472" s="2" t="s">
        <v>1225</v>
      </c>
      <c r="J472" s="2" t="str">
        <f t="shared" si="32"/>
        <v>SUSTAINABLE ENVIRONMENT</v>
      </c>
      <c r="K472" s="2" t="str">
        <f t="shared" si="30"/>
        <v>HUMAN DEVELOPMENT</v>
      </c>
      <c r="L472" s="2" t="s">
        <v>8</v>
      </c>
      <c r="M472" s="2" t="s">
        <v>7</v>
      </c>
      <c r="N472" s="2" t="s">
        <v>7</v>
      </c>
      <c r="O472" s="3" t="s">
        <v>2315</v>
      </c>
      <c r="P472" s="2" t="s">
        <v>7</v>
      </c>
      <c r="Q472" s="4" t="s">
        <v>7</v>
      </c>
      <c r="R472" s="2" t="s">
        <v>7</v>
      </c>
      <c r="S472" s="2" t="s">
        <v>7</v>
      </c>
      <c r="T472" s="2" t="s">
        <v>7</v>
      </c>
      <c r="U472" s="7" t="s">
        <v>7</v>
      </c>
      <c r="V472" s="2" t="s">
        <v>7</v>
      </c>
      <c r="W472" s="2" t="s">
        <v>7</v>
      </c>
      <c r="X472" s="2" t="s">
        <v>7</v>
      </c>
      <c r="Y472" s="2" t="s">
        <v>7</v>
      </c>
      <c r="Z472" s="2" t="s">
        <v>7</v>
      </c>
      <c r="AA472" s="2" t="s">
        <v>7</v>
      </c>
      <c r="AB472" s="2" t="s">
        <v>7</v>
      </c>
      <c r="AC472" s="2" t="s">
        <v>7</v>
      </c>
    </row>
    <row r="473" spans="1:29">
      <c r="A473" s="2">
        <v>472</v>
      </c>
      <c r="B473" s="2" t="s">
        <v>1226</v>
      </c>
      <c r="C473" s="2" t="str">
        <f>B472</f>
        <v>EnfEnvPol</v>
      </c>
      <c r="D473" s="2" t="str">
        <f>H472</f>
        <v>Enforcement of Environmental Policies</v>
      </c>
      <c r="E473" s="2">
        <v>4</v>
      </c>
      <c r="F473" s="2" t="str">
        <f t="shared" si="31"/>
        <v>Sub-indicator</v>
      </c>
      <c r="G473" s="2">
        <v>1</v>
      </c>
      <c r="H473" s="2" t="s">
        <v>1227</v>
      </c>
      <c r="I473" s="2" t="s">
        <v>116</v>
      </c>
      <c r="J473" s="2" t="str">
        <f t="shared" si="32"/>
        <v>SUSTAINABLE ENVIRONMENT</v>
      </c>
      <c r="K473" s="2" t="str">
        <f t="shared" si="30"/>
        <v>HUMAN DEVELOPMENT</v>
      </c>
      <c r="L473" s="2" t="s">
        <v>1425</v>
      </c>
      <c r="M473" s="2" t="s">
        <v>117</v>
      </c>
      <c r="N473" s="2" t="s">
        <v>7</v>
      </c>
      <c r="O473" s="3" t="s">
        <v>1882</v>
      </c>
      <c r="P473" s="2" t="s">
        <v>1834</v>
      </c>
      <c r="Q473" s="4">
        <v>46142</v>
      </c>
      <c r="R473" s="2" t="s">
        <v>1883</v>
      </c>
      <c r="S473" s="2" t="s">
        <v>63</v>
      </c>
      <c r="T473" s="2" t="s">
        <v>64</v>
      </c>
      <c r="U473" s="7">
        <v>1</v>
      </c>
      <c r="V473" s="2" t="s">
        <v>1836</v>
      </c>
      <c r="W473" s="2" t="s">
        <v>118</v>
      </c>
      <c r="X473" s="2" t="s">
        <v>20</v>
      </c>
      <c r="Y473" s="2" t="s">
        <v>20</v>
      </c>
      <c r="Z473" s="2" t="s">
        <v>7</v>
      </c>
      <c r="AA473" s="2" t="s">
        <v>1837</v>
      </c>
      <c r="AB473" s="2" t="s">
        <v>1884</v>
      </c>
      <c r="AC473" s="2" t="s">
        <v>7</v>
      </c>
    </row>
    <row r="474" spans="1:29">
      <c r="A474" s="2">
        <v>473</v>
      </c>
      <c r="B474" s="2" t="s">
        <v>1228</v>
      </c>
      <c r="C474" s="2" t="str">
        <f>B472</f>
        <v>EnfEnvPol</v>
      </c>
      <c r="D474" s="2" t="str">
        <f>H472</f>
        <v>Enforcement of Environmental Policies</v>
      </c>
      <c r="E474" s="2">
        <v>4</v>
      </c>
      <c r="F474" s="2" t="str">
        <f t="shared" si="31"/>
        <v>Sub-indicator</v>
      </c>
      <c r="G474" s="2">
        <v>1</v>
      </c>
      <c r="H474" s="2" t="s">
        <v>1229</v>
      </c>
      <c r="I474" s="2" t="s">
        <v>188</v>
      </c>
      <c r="J474" s="2" t="str">
        <f t="shared" si="32"/>
        <v>SUSTAINABLE ENVIRONMENT</v>
      </c>
      <c r="K474" s="2" t="str">
        <f t="shared" si="30"/>
        <v>HUMAN DEVELOPMENT</v>
      </c>
      <c r="L474" s="2" t="s">
        <v>1423</v>
      </c>
      <c r="M474" s="2" t="s">
        <v>1431</v>
      </c>
      <c r="N474" s="2" t="s">
        <v>7</v>
      </c>
      <c r="O474" s="3" t="s">
        <v>1230</v>
      </c>
      <c r="P474" s="2" t="s">
        <v>1512</v>
      </c>
      <c r="Q474" s="4">
        <v>46085</v>
      </c>
      <c r="R474" s="2" t="s">
        <v>1231</v>
      </c>
      <c r="S474" s="2" t="s">
        <v>191</v>
      </c>
      <c r="T474" s="2" t="s">
        <v>64</v>
      </c>
      <c r="U474" s="7">
        <v>1</v>
      </c>
      <c r="V474" s="2" t="s">
        <v>192</v>
      </c>
      <c r="W474" s="2" t="s">
        <v>1519</v>
      </c>
      <c r="X474" s="2" t="s">
        <v>1232</v>
      </c>
      <c r="Y474" s="2" t="s">
        <v>20</v>
      </c>
      <c r="Z474" s="2" t="s">
        <v>7</v>
      </c>
      <c r="AA474" s="2" t="s">
        <v>1832</v>
      </c>
      <c r="AB474" s="2" t="s">
        <v>1617</v>
      </c>
      <c r="AC474" s="2" t="s">
        <v>7</v>
      </c>
    </row>
    <row r="475" spans="1:29">
      <c r="A475" s="2">
        <v>474</v>
      </c>
      <c r="B475" s="2" t="s">
        <v>1233</v>
      </c>
      <c r="C475" s="2" t="str">
        <f>B466</f>
        <v>SUSENV</v>
      </c>
      <c r="D475" s="2" t="str">
        <f>H466</f>
        <v>SUSTAINABLE ENVIRONMENT</v>
      </c>
      <c r="E475" s="2">
        <v>3</v>
      </c>
      <c r="F475" s="2" t="str">
        <f t="shared" si="31"/>
        <v>Indicator</v>
      </c>
      <c r="G475" s="2">
        <v>0</v>
      </c>
      <c r="H475" s="6" t="s">
        <v>1234</v>
      </c>
      <c r="I475" s="2" t="s">
        <v>1235</v>
      </c>
      <c r="J475" s="2" t="str">
        <f t="shared" si="32"/>
        <v>SUSTAINABLE ENVIRONMENT</v>
      </c>
      <c r="K475" s="2" t="str">
        <f t="shared" si="30"/>
        <v>HUMAN DEVELOPMENT</v>
      </c>
      <c r="L475" s="2" t="s">
        <v>8</v>
      </c>
      <c r="M475" s="2" t="s">
        <v>7</v>
      </c>
      <c r="N475" s="2" t="s">
        <v>7</v>
      </c>
      <c r="O475" s="3" t="s">
        <v>1744</v>
      </c>
      <c r="P475" s="2" t="s">
        <v>7</v>
      </c>
      <c r="Q475" s="4" t="s">
        <v>7</v>
      </c>
      <c r="R475" s="2" t="s">
        <v>7</v>
      </c>
      <c r="S475" s="2" t="s">
        <v>7</v>
      </c>
      <c r="T475" s="2" t="s">
        <v>7</v>
      </c>
      <c r="U475" s="7" t="s">
        <v>7</v>
      </c>
      <c r="V475" s="2" t="s">
        <v>7</v>
      </c>
      <c r="W475" s="2" t="s">
        <v>7</v>
      </c>
      <c r="X475" s="2" t="s">
        <v>7</v>
      </c>
      <c r="Y475" s="2" t="s">
        <v>7</v>
      </c>
      <c r="Z475" s="2" t="s">
        <v>7</v>
      </c>
      <c r="AA475" s="2" t="s">
        <v>7</v>
      </c>
      <c r="AB475" s="2" t="s">
        <v>7</v>
      </c>
      <c r="AC475" s="2" t="s">
        <v>7</v>
      </c>
    </row>
    <row r="476" spans="1:29">
      <c r="A476" s="2">
        <v>475</v>
      </c>
      <c r="B476" s="2" t="s">
        <v>1236</v>
      </c>
      <c r="C476" s="2" t="str">
        <f>B475</f>
        <v>AirQual</v>
      </c>
      <c r="D476" s="2" t="str">
        <f>H475</f>
        <v>Air Quality</v>
      </c>
      <c r="E476" s="2">
        <v>4</v>
      </c>
      <c r="F476" s="2" t="str">
        <f t="shared" si="31"/>
        <v>Sub-indicator</v>
      </c>
      <c r="G476" s="2">
        <v>1</v>
      </c>
      <c r="H476" s="2" t="s">
        <v>1237</v>
      </c>
      <c r="I476" s="2" t="s">
        <v>1235</v>
      </c>
      <c r="J476" s="2" t="str">
        <f t="shared" si="32"/>
        <v>SUSTAINABLE ENVIRONMENT</v>
      </c>
      <c r="K476" s="2" t="str">
        <f t="shared" si="30"/>
        <v>HUMAN DEVELOPMENT</v>
      </c>
      <c r="L476" s="2" t="s">
        <v>1398</v>
      </c>
      <c r="M476" s="2" t="s">
        <v>2254</v>
      </c>
      <c r="N476" s="2" t="s">
        <v>7</v>
      </c>
      <c r="O476" s="3" t="s">
        <v>1577</v>
      </c>
      <c r="P476" s="2" t="s">
        <v>709</v>
      </c>
      <c r="Q476" s="4">
        <v>46126</v>
      </c>
      <c r="R476" s="2" t="s">
        <v>1745</v>
      </c>
      <c r="S476" s="2" t="s">
        <v>83</v>
      </c>
      <c r="T476" s="2" t="s">
        <v>19</v>
      </c>
      <c r="U476" s="7">
        <v>-1</v>
      </c>
      <c r="V476" s="2" t="s">
        <v>1578</v>
      </c>
      <c r="W476" s="2" t="s">
        <v>20</v>
      </c>
      <c r="X476" s="2" t="s">
        <v>20</v>
      </c>
      <c r="Y476" s="2" t="s">
        <v>20</v>
      </c>
      <c r="Z476" s="2" t="s">
        <v>7</v>
      </c>
      <c r="AA476" s="2" t="s">
        <v>1827</v>
      </c>
      <c r="AB476" s="2" t="s">
        <v>1704</v>
      </c>
      <c r="AC476" s="2" t="s">
        <v>7</v>
      </c>
    </row>
    <row r="477" spans="1:29">
      <c r="A477" s="2">
        <v>476</v>
      </c>
      <c r="B477" s="2" t="s">
        <v>1238</v>
      </c>
      <c r="C477" s="2" t="str">
        <f>B475</f>
        <v>AirQual</v>
      </c>
      <c r="D477" s="2" t="str">
        <f>H475</f>
        <v>Air Quality</v>
      </c>
      <c r="E477" s="2">
        <v>4</v>
      </c>
      <c r="F477" s="2" t="str">
        <f t="shared" si="31"/>
        <v>Sub-indicator</v>
      </c>
      <c r="G477" s="2">
        <v>1</v>
      </c>
      <c r="H477" s="2" t="s">
        <v>1239</v>
      </c>
      <c r="I477" s="2" t="s">
        <v>1235</v>
      </c>
      <c r="J477" s="2" t="str">
        <f t="shared" si="32"/>
        <v>SUSTAINABLE ENVIRONMENT</v>
      </c>
      <c r="K477" s="2" t="str">
        <f t="shared" si="30"/>
        <v>HUMAN DEVELOPMENT</v>
      </c>
      <c r="L477" s="2" t="s">
        <v>1398</v>
      </c>
      <c r="M477" s="2" t="s">
        <v>2254</v>
      </c>
      <c r="N477" s="2" t="s">
        <v>7</v>
      </c>
      <c r="O477" s="3" t="s">
        <v>1579</v>
      </c>
      <c r="P477" s="2" t="s">
        <v>709</v>
      </c>
      <c r="Q477" s="4">
        <v>46126</v>
      </c>
      <c r="R477" s="2" t="s">
        <v>1746</v>
      </c>
      <c r="S477" s="2" t="s">
        <v>83</v>
      </c>
      <c r="T477" s="2" t="s">
        <v>19</v>
      </c>
      <c r="U477" s="7">
        <v>-1</v>
      </c>
      <c r="V477" s="2" t="s">
        <v>1578</v>
      </c>
      <c r="W477" s="2" t="s">
        <v>20</v>
      </c>
      <c r="X477" s="2" t="s">
        <v>20</v>
      </c>
      <c r="Y477" s="2" t="s">
        <v>20</v>
      </c>
      <c r="Z477" s="2" t="s">
        <v>7</v>
      </c>
      <c r="AA477" s="2" t="s">
        <v>1827</v>
      </c>
      <c r="AB477" s="2" t="s">
        <v>1704</v>
      </c>
      <c r="AC477" s="2" t="s">
        <v>7</v>
      </c>
    </row>
    <row r="478" spans="1:29">
      <c r="A478" s="2">
        <v>477</v>
      </c>
      <c r="B478" s="2" t="s">
        <v>1240</v>
      </c>
      <c r="C478" s="2" t="str">
        <f>B466</f>
        <v>SUSENV</v>
      </c>
      <c r="D478" s="2" t="str">
        <f>H466</f>
        <v>SUSTAINABLE ENVIRONMENT</v>
      </c>
      <c r="E478" s="2">
        <v>3</v>
      </c>
      <c r="F478" s="2" t="str">
        <f t="shared" si="31"/>
        <v>Indicator</v>
      </c>
      <c r="G478" s="2">
        <v>0</v>
      </c>
      <c r="H478" s="6" t="s">
        <v>1241</v>
      </c>
      <c r="I478" s="2" t="s">
        <v>1242</v>
      </c>
      <c r="J478" s="2" t="str">
        <f t="shared" si="32"/>
        <v>SUSTAINABLE ENVIRONMENT</v>
      </c>
      <c r="K478" s="2" t="str">
        <f t="shared" si="30"/>
        <v>HUMAN DEVELOPMENT</v>
      </c>
      <c r="L478" s="2" t="s">
        <v>8</v>
      </c>
      <c r="M478" s="2" t="s">
        <v>7</v>
      </c>
      <c r="N478" s="2" t="s">
        <v>7</v>
      </c>
      <c r="O478" s="3" t="s">
        <v>2074</v>
      </c>
      <c r="P478" s="2" t="s">
        <v>7</v>
      </c>
      <c r="Q478" s="4" t="s">
        <v>7</v>
      </c>
      <c r="R478" s="2" t="s">
        <v>7</v>
      </c>
      <c r="S478" s="2" t="s">
        <v>7</v>
      </c>
      <c r="T478" s="2" t="s">
        <v>7</v>
      </c>
      <c r="U478" s="7" t="s">
        <v>7</v>
      </c>
      <c r="V478" s="2" t="s">
        <v>7</v>
      </c>
      <c r="W478" s="2" t="s">
        <v>7</v>
      </c>
      <c r="X478" s="2" t="s">
        <v>7</v>
      </c>
      <c r="Y478" s="2" t="s">
        <v>7</v>
      </c>
      <c r="Z478" s="2" t="s">
        <v>7</v>
      </c>
      <c r="AA478" s="2" t="s">
        <v>7</v>
      </c>
      <c r="AB478" s="2" t="s">
        <v>7</v>
      </c>
      <c r="AC478" s="2" t="s">
        <v>7</v>
      </c>
    </row>
    <row r="479" spans="1:29">
      <c r="A479" s="2">
        <v>478</v>
      </c>
      <c r="B479" s="2" t="s">
        <v>2203</v>
      </c>
      <c r="C479" s="2" t="str">
        <f>B478</f>
        <v>SusUseLandFor</v>
      </c>
      <c r="D479" s="2" t="str">
        <f>H478</f>
        <v>Sustainable Use of Land &amp; Forests</v>
      </c>
      <c r="E479" s="2">
        <v>4</v>
      </c>
      <c r="F479" s="2" t="str">
        <f t="shared" si="31"/>
        <v>Sub-indicator</v>
      </c>
      <c r="G479" s="2">
        <v>0</v>
      </c>
      <c r="H479" s="2" t="s">
        <v>1243</v>
      </c>
      <c r="I479" s="2" t="s">
        <v>1175</v>
      </c>
      <c r="J479" s="2" t="str">
        <f t="shared" si="32"/>
        <v>SUSTAINABLE ENVIRONMENT</v>
      </c>
      <c r="K479" s="2" t="str">
        <f t="shared" si="30"/>
        <v>HUMAN DEVELOPMENT</v>
      </c>
      <c r="L479" s="2" t="s">
        <v>8</v>
      </c>
      <c r="M479" s="2" t="s">
        <v>7</v>
      </c>
      <c r="N479" s="2" t="s">
        <v>7</v>
      </c>
      <c r="O479" s="3" t="s">
        <v>1244</v>
      </c>
      <c r="P479" s="2" t="s">
        <v>7</v>
      </c>
      <c r="Q479" s="4" t="s">
        <v>7</v>
      </c>
      <c r="R479" s="2" t="s">
        <v>7</v>
      </c>
      <c r="S479" s="2" t="s">
        <v>7</v>
      </c>
      <c r="T479" s="2" t="s">
        <v>7</v>
      </c>
      <c r="U479" s="7" t="s">
        <v>7</v>
      </c>
      <c r="V479" s="2" t="s">
        <v>7</v>
      </c>
      <c r="W479" s="2" t="s">
        <v>7</v>
      </c>
      <c r="X479" s="2" t="s">
        <v>7</v>
      </c>
      <c r="Y479" s="2" t="s">
        <v>7</v>
      </c>
      <c r="Z479" s="2" t="s">
        <v>7</v>
      </c>
      <c r="AA479" s="2" t="s">
        <v>7</v>
      </c>
      <c r="AB479" s="2" t="s">
        <v>7</v>
      </c>
      <c r="AC479" s="2" t="s">
        <v>7</v>
      </c>
    </row>
    <row r="480" spans="1:29">
      <c r="A480" s="2">
        <v>479</v>
      </c>
      <c r="B480" s="2" t="s">
        <v>1245</v>
      </c>
      <c r="C480" s="2" t="str">
        <f>B479</f>
        <v>SusUseLandSoil</v>
      </c>
      <c r="D480" s="2" t="str">
        <f>H479</f>
        <v>Sustainable Use of Land &amp; Soil</v>
      </c>
      <c r="E480" s="2">
        <v>5</v>
      </c>
      <c r="F480" s="2" t="str">
        <f t="shared" si="31"/>
        <v>Sub-sub-indicator</v>
      </c>
      <c r="G480" s="2">
        <v>1</v>
      </c>
      <c r="H480" s="2" t="s">
        <v>1246</v>
      </c>
      <c r="I480" s="2" t="s">
        <v>1175</v>
      </c>
      <c r="J480" s="2" t="str">
        <f t="shared" si="32"/>
        <v>SUSTAINABLE ENVIRONMENT</v>
      </c>
      <c r="K480" s="2" t="str">
        <f t="shared" si="30"/>
        <v>HUMAN DEVELOPMENT</v>
      </c>
      <c r="L480" s="2" t="s">
        <v>1395</v>
      </c>
      <c r="M480" s="2" t="s">
        <v>1178</v>
      </c>
      <c r="N480" s="2" t="s">
        <v>1247</v>
      </c>
      <c r="O480" s="3" t="s">
        <v>1248</v>
      </c>
      <c r="P480" s="2" t="s">
        <v>1453</v>
      </c>
      <c r="Q480" s="4">
        <v>46154</v>
      </c>
      <c r="R480" s="2" t="s">
        <v>1249</v>
      </c>
      <c r="S480" s="2" t="s">
        <v>92</v>
      </c>
      <c r="T480" s="2" t="s">
        <v>19</v>
      </c>
      <c r="U480" s="7">
        <v>-1</v>
      </c>
      <c r="V480" s="2" t="s">
        <v>1250</v>
      </c>
      <c r="W480" s="2" t="s">
        <v>20</v>
      </c>
      <c r="X480" s="2" t="s">
        <v>20</v>
      </c>
      <c r="Y480" s="2" t="s">
        <v>20</v>
      </c>
      <c r="Z480" s="2" t="s">
        <v>7</v>
      </c>
      <c r="AA480" s="2" t="s">
        <v>2016</v>
      </c>
      <c r="AB480" s="2" t="s">
        <v>7</v>
      </c>
      <c r="AC480" s="2" t="s">
        <v>7</v>
      </c>
    </row>
    <row r="481" spans="1:29">
      <c r="A481" s="2">
        <v>480</v>
      </c>
      <c r="B481" s="2" t="s">
        <v>1251</v>
      </c>
      <c r="C481" s="2" t="str">
        <f>B479</f>
        <v>SusUseLandSoil</v>
      </c>
      <c r="D481" s="2" t="str">
        <f>H479</f>
        <v>Sustainable Use of Land &amp; Soil</v>
      </c>
      <c r="E481" s="2">
        <v>5</v>
      </c>
      <c r="F481" s="2" t="str">
        <f t="shared" si="31"/>
        <v>Sub-sub-indicator</v>
      </c>
      <c r="G481" s="2">
        <v>1</v>
      </c>
      <c r="H481" s="2" t="s">
        <v>1252</v>
      </c>
      <c r="I481" s="2" t="s">
        <v>1175</v>
      </c>
      <c r="J481" s="2" t="str">
        <f t="shared" si="32"/>
        <v>SUSTAINABLE ENVIRONMENT</v>
      </c>
      <c r="K481" s="2" t="str">
        <f t="shared" si="30"/>
        <v>HUMAN DEVELOPMENT</v>
      </c>
      <c r="L481" s="2" t="s">
        <v>1395</v>
      </c>
      <c r="M481" s="2" t="s">
        <v>1178</v>
      </c>
      <c r="N481" s="2" t="s">
        <v>2017</v>
      </c>
      <c r="O481" s="3" t="s">
        <v>1253</v>
      </c>
      <c r="P481" s="2" t="s">
        <v>709</v>
      </c>
      <c r="Q481" s="4">
        <v>46154</v>
      </c>
      <c r="R481" s="2" t="s">
        <v>2018</v>
      </c>
      <c r="S481" s="2" t="s">
        <v>92</v>
      </c>
      <c r="T481" s="2" t="s">
        <v>64</v>
      </c>
      <c r="U481" s="7">
        <v>1</v>
      </c>
      <c r="V481" s="2" t="s">
        <v>2019</v>
      </c>
      <c r="W481" s="2" t="s">
        <v>2020</v>
      </c>
      <c r="X481" s="2" t="s">
        <v>2021</v>
      </c>
      <c r="Y481" s="2" t="s">
        <v>2022</v>
      </c>
      <c r="Z481" s="2" t="s">
        <v>2302</v>
      </c>
      <c r="AA481" s="2" t="s">
        <v>7</v>
      </c>
      <c r="AB481" s="2" t="s">
        <v>7</v>
      </c>
      <c r="AC481" s="2" t="s">
        <v>7</v>
      </c>
    </row>
    <row r="482" spans="1:29">
      <c r="A482" s="2">
        <v>481</v>
      </c>
      <c r="B482" s="2" t="s">
        <v>2204</v>
      </c>
      <c r="C482" s="2" t="str">
        <f>B478</f>
        <v>SusUseLandFor</v>
      </c>
      <c r="D482" s="2" t="str">
        <f>H478</f>
        <v>Sustainable Use of Land &amp; Forests</v>
      </c>
      <c r="E482" s="2">
        <v>4</v>
      </c>
      <c r="F482" s="2" t="str">
        <f t="shared" si="31"/>
        <v>Sub-indicator</v>
      </c>
      <c r="G482" s="2">
        <v>0</v>
      </c>
      <c r="H482" s="2" t="s">
        <v>1254</v>
      </c>
      <c r="I482" s="2" t="s">
        <v>1255</v>
      </c>
      <c r="J482" s="2" t="str">
        <f t="shared" si="32"/>
        <v>SUSTAINABLE ENVIRONMENT</v>
      </c>
      <c r="K482" s="2" t="str">
        <f t="shared" si="30"/>
        <v>HUMAN DEVELOPMENT</v>
      </c>
      <c r="L482" s="2" t="s">
        <v>8</v>
      </c>
      <c r="M482" s="2" t="s">
        <v>7</v>
      </c>
      <c r="N482" s="2" t="s">
        <v>7</v>
      </c>
      <c r="O482" s="3" t="s">
        <v>1256</v>
      </c>
      <c r="P482" s="2" t="s">
        <v>7</v>
      </c>
      <c r="Q482" s="7" t="s">
        <v>7</v>
      </c>
      <c r="R482" s="2" t="s">
        <v>7</v>
      </c>
      <c r="S482" s="2" t="s">
        <v>7</v>
      </c>
      <c r="T482" s="2" t="s">
        <v>7</v>
      </c>
      <c r="U482" s="7" t="s">
        <v>7</v>
      </c>
      <c r="V482" s="2" t="s">
        <v>7</v>
      </c>
      <c r="W482" s="2" t="s">
        <v>7</v>
      </c>
      <c r="X482" s="2" t="s">
        <v>7</v>
      </c>
      <c r="Y482" s="2" t="s">
        <v>7</v>
      </c>
      <c r="Z482" s="2" t="s">
        <v>7</v>
      </c>
      <c r="AA482" s="2" t="s">
        <v>7</v>
      </c>
      <c r="AB482" s="2" t="s">
        <v>7</v>
      </c>
      <c r="AC482" s="2" t="s">
        <v>7</v>
      </c>
    </row>
    <row r="483" spans="1:29">
      <c r="A483" s="2">
        <v>482</v>
      </c>
      <c r="B483" s="2" t="s">
        <v>2205</v>
      </c>
      <c r="C483" s="2" t="str">
        <f>B482</f>
        <v>SusUseFor</v>
      </c>
      <c r="D483" s="2" t="str">
        <f>H482</f>
        <v>Sustainable Use of Forests</v>
      </c>
      <c r="E483" s="2">
        <v>5</v>
      </c>
      <c r="F483" s="2" t="str">
        <f t="shared" si="31"/>
        <v>Sub-sub-indicator</v>
      </c>
      <c r="G483" s="2">
        <v>1</v>
      </c>
      <c r="H483" s="2" t="s">
        <v>1257</v>
      </c>
      <c r="I483" s="2" t="s">
        <v>1258</v>
      </c>
      <c r="J483" s="2" t="str">
        <f t="shared" si="32"/>
        <v>SUSTAINABLE ENVIRONMENT</v>
      </c>
      <c r="K483" s="2" t="str">
        <f t="shared" si="30"/>
        <v>HUMAN DEVELOPMENT</v>
      </c>
      <c r="L483" s="2" t="s">
        <v>1426</v>
      </c>
      <c r="M483" s="2" t="s">
        <v>1429</v>
      </c>
      <c r="N483" s="2" t="s">
        <v>7</v>
      </c>
      <c r="O483" s="3" t="s">
        <v>2056</v>
      </c>
      <c r="P483" s="2" t="s">
        <v>1460</v>
      </c>
      <c r="Q483" s="4">
        <v>46183</v>
      </c>
      <c r="R483" s="2" t="s">
        <v>1259</v>
      </c>
      <c r="S483" s="2" t="s">
        <v>92</v>
      </c>
      <c r="T483" s="2" t="s">
        <v>19</v>
      </c>
      <c r="U483" s="7">
        <v>-1</v>
      </c>
      <c r="V483" s="2" t="s">
        <v>2068</v>
      </c>
      <c r="W483" s="2" t="s">
        <v>2057</v>
      </c>
      <c r="X483" s="2" t="s">
        <v>20</v>
      </c>
      <c r="Y483" s="2" t="s">
        <v>20</v>
      </c>
      <c r="Z483" s="2" t="s">
        <v>2302</v>
      </c>
      <c r="AA483" s="2" t="s">
        <v>2058</v>
      </c>
      <c r="AB483" s="2" t="s">
        <v>1567</v>
      </c>
      <c r="AC483" s="2" t="s">
        <v>7</v>
      </c>
    </row>
    <row r="484" spans="1:29">
      <c r="A484" s="2">
        <v>483</v>
      </c>
      <c r="B484" s="2" t="s">
        <v>1368</v>
      </c>
      <c r="C484" s="2" t="str">
        <f>B482</f>
        <v>SusUseFor</v>
      </c>
      <c r="D484" s="2" t="str">
        <f>H482</f>
        <v>Sustainable Use of Forests</v>
      </c>
      <c r="E484" s="2">
        <v>5</v>
      </c>
      <c r="F484" s="2" t="str">
        <f t="shared" si="31"/>
        <v>Sub-sub-indicator</v>
      </c>
      <c r="G484" s="2">
        <v>1</v>
      </c>
      <c r="H484" s="2" t="s">
        <v>1260</v>
      </c>
      <c r="I484" s="2" t="s">
        <v>371</v>
      </c>
      <c r="J484" s="2" t="str">
        <f t="shared" si="32"/>
        <v>SUSTAINABLE ENVIRONMENT</v>
      </c>
      <c r="K484" s="2" t="str">
        <f t="shared" si="30"/>
        <v>HUMAN DEVELOPMENT</v>
      </c>
      <c r="L484" s="2" t="s">
        <v>1422</v>
      </c>
      <c r="M484" s="2" t="s">
        <v>1449</v>
      </c>
      <c r="N484" s="2" t="s">
        <v>7</v>
      </c>
      <c r="O484" s="3" t="s">
        <v>1624</v>
      </c>
      <c r="P484" s="2" t="s">
        <v>1625</v>
      </c>
      <c r="Q484" s="4">
        <v>46105</v>
      </c>
      <c r="R484" s="2" t="s">
        <v>1261</v>
      </c>
      <c r="S484" s="2" t="s">
        <v>92</v>
      </c>
      <c r="T484" s="2" t="s">
        <v>19</v>
      </c>
      <c r="U484" s="7">
        <v>-1</v>
      </c>
      <c r="V484" s="2" t="s">
        <v>834</v>
      </c>
      <c r="W484" s="2" t="s">
        <v>539</v>
      </c>
      <c r="X484" s="2" t="s">
        <v>20</v>
      </c>
      <c r="Y484" s="2" t="s">
        <v>20</v>
      </c>
      <c r="Z484" s="2" t="s">
        <v>7</v>
      </c>
      <c r="AA484" s="2" t="s">
        <v>1626</v>
      </c>
      <c r="AB484" s="2" t="s">
        <v>7</v>
      </c>
      <c r="AC484" s="2" t="s">
        <v>7</v>
      </c>
    </row>
    <row r="485" spans="1:29">
      <c r="A485" s="2">
        <v>484</v>
      </c>
      <c r="B485" s="2" t="s">
        <v>2206</v>
      </c>
      <c r="C485" s="2" t="str">
        <f>B466</f>
        <v>SUSENV</v>
      </c>
      <c r="D485" s="2" t="str">
        <f>H466</f>
        <v>SUSTAINABLE ENVIRONMENT</v>
      </c>
      <c r="E485" s="2">
        <v>3</v>
      </c>
      <c r="F485" s="2" t="str">
        <f t="shared" si="31"/>
        <v>Indicator</v>
      </c>
      <c r="G485" s="2">
        <v>0</v>
      </c>
      <c r="H485" s="6" t="s">
        <v>1262</v>
      </c>
      <c r="I485" s="2" t="s">
        <v>1263</v>
      </c>
      <c r="J485" s="2" t="str">
        <f t="shared" si="32"/>
        <v>SUSTAINABLE ENVIRONMENT</v>
      </c>
      <c r="K485" s="2" t="str">
        <f t="shared" si="30"/>
        <v>HUMAN DEVELOPMENT</v>
      </c>
      <c r="L485" s="2" t="s">
        <v>8</v>
      </c>
      <c r="M485" s="2" t="s">
        <v>7</v>
      </c>
      <c r="N485" s="2" t="s">
        <v>7</v>
      </c>
      <c r="O485" s="3" t="s">
        <v>1264</v>
      </c>
      <c r="P485" s="2" t="s">
        <v>7</v>
      </c>
      <c r="Q485" s="4" t="s">
        <v>7</v>
      </c>
      <c r="R485" s="2" t="s">
        <v>7</v>
      </c>
      <c r="S485" s="8" t="s">
        <v>7</v>
      </c>
      <c r="T485" s="2" t="s">
        <v>7</v>
      </c>
      <c r="U485" s="16" t="s">
        <v>7</v>
      </c>
      <c r="V485" s="2" t="s">
        <v>7</v>
      </c>
      <c r="W485" s="2" t="s">
        <v>7</v>
      </c>
      <c r="X485" s="2" t="s">
        <v>7</v>
      </c>
      <c r="Y485" s="2" t="s">
        <v>7</v>
      </c>
      <c r="Z485" s="2" t="s">
        <v>7</v>
      </c>
      <c r="AA485" s="2" t="s">
        <v>7</v>
      </c>
      <c r="AB485" s="2" t="s">
        <v>7</v>
      </c>
      <c r="AC485" s="2" t="s">
        <v>7</v>
      </c>
    </row>
    <row r="486" spans="1:29" ht="13.5" customHeight="1">
      <c r="A486" s="2">
        <v>485</v>
      </c>
      <c r="B486" s="2" t="s">
        <v>1265</v>
      </c>
      <c r="C486" s="2" t="str">
        <f>B485</f>
        <v>LandWatBiodivProtc</v>
      </c>
      <c r="D486" s="2" t="str">
        <f>H485</f>
        <v>Land &amp; Water Biodiversity Protection</v>
      </c>
      <c r="E486" s="2">
        <v>4</v>
      </c>
      <c r="F486" s="2" t="str">
        <f t="shared" si="31"/>
        <v>Sub-indicator</v>
      </c>
      <c r="G486" s="2">
        <v>1</v>
      </c>
      <c r="H486" s="2" t="s">
        <v>1266</v>
      </c>
      <c r="I486" s="2" t="s">
        <v>1267</v>
      </c>
      <c r="J486" s="2" t="str">
        <f t="shared" si="32"/>
        <v>SUSTAINABLE ENVIRONMENT</v>
      </c>
      <c r="K486" s="2" t="str">
        <f t="shared" si="30"/>
        <v>HUMAN DEVELOPMENT</v>
      </c>
      <c r="L486" s="2" t="s">
        <v>1427</v>
      </c>
      <c r="M486" s="2" t="s">
        <v>1428</v>
      </c>
      <c r="N486" s="2" t="s">
        <v>7</v>
      </c>
      <c r="O486" s="3" t="s">
        <v>1268</v>
      </c>
      <c r="P486" s="2" t="s">
        <v>1460</v>
      </c>
      <c r="Q486" s="4">
        <v>46120</v>
      </c>
      <c r="R486" s="2" t="s">
        <v>1269</v>
      </c>
      <c r="S486" s="2" t="s">
        <v>1270</v>
      </c>
      <c r="T486" s="2" t="s">
        <v>64</v>
      </c>
      <c r="U486" s="7">
        <v>1</v>
      </c>
      <c r="V486" s="2" t="s">
        <v>2300</v>
      </c>
      <c r="W486" s="2" t="s">
        <v>20</v>
      </c>
      <c r="X486" s="2" t="s">
        <v>20</v>
      </c>
      <c r="Y486" s="2" t="s">
        <v>20</v>
      </c>
      <c r="Z486" s="2" t="s">
        <v>7</v>
      </c>
      <c r="AA486" s="2" t="s">
        <v>2097</v>
      </c>
      <c r="AB486" s="2" t="s">
        <v>7</v>
      </c>
      <c r="AC486" s="2" t="s">
        <v>7</v>
      </c>
    </row>
    <row r="487" spans="1:29">
      <c r="A487" s="2">
        <v>486</v>
      </c>
      <c r="B487" s="2" t="s">
        <v>1271</v>
      </c>
      <c r="C487" s="2" t="str">
        <f>B485</f>
        <v>LandWatBiodivProtc</v>
      </c>
      <c r="D487" s="2" t="str">
        <f>H485</f>
        <v>Land &amp; Water Biodiversity Protection</v>
      </c>
      <c r="E487" s="2">
        <v>4</v>
      </c>
      <c r="F487" s="2" t="str">
        <f t="shared" si="31"/>
        <v>Sub-indicator</v>
      </c>
      <c r="G487" s="2">
        <v>1</v>
      </c>
      <c r="H487" s="2" t="s">
        <v>1272</v>
      </c>
      <c r="I487" s="2" t="s">
        <v>371</v>
      </c>
      <c r="J487" s="2" t="str">
        <f t="shared" si="32"/>
        <v>SUSTAINABLE ENVIRONMENT</v>
      </c>
      <c r="K487" s="2" t="str">
        <f t="shared" si="30"/>
        <v>HUMAN DEVELOPMENT</v>
      </c>
      <c r="L487" s="2" t="s">
        <v>1422</v>
      </c>
      <c r="M487" s="2" t="s">
        <v>1449</v>
      </c>
      <c r="N487" s="2" t="s">
        <v>7</v>
      </c>
      <c r="O487" s="3" t="s">
        <v>1627</v>
      </c>
      <c r="P487" s="2" t="s">
        <v>1453</v>
      </c>
      <c r="Q487" s="4">
        <v>46105</v>
      </c>
      <c r="R487" s="2" t="s">
        <v>1273</v>
      </c>
      <c r="S487" s="2" t="s">
        <v>92</v>
      </c>
      <c r="T487" s="2" t="s">
        <v>64</v>
      </c>
      <c r="U487" s="7">
        <v>1</v>
      </c>
      <c r="V487" s="2" t="s">
        <v>834</v>
      </c>
      <c r="W487" s="2" t="s">
        <v>898</v>
      </c>
      <c r="X487" s="2" t="s">
        <v>20</v>
      </c>
      <c r="Y487" s="2" t="s">
        <v>20</v>
      </c>
      <c r="Z487" s="2" t="s">
        <v>2301</v>
      </c>
      <c r="AA487" s="2" t="s">
        <v>7</v>
      </c>
      <c r="AB487" s="2" t="s">
        <v>7</v>
      </c>
      <c r="AC487" s="2" t="s">
        <v>7</v>
      </c>
    </row>
    <row r="488" spans="1:29">
      <c r="A488" s="2">
        <v>487</v>
      </c>
      <c r="B488" s="2" t="s">
        <v>2207</v>
      </c>
      <c r="C488" s="2" t="str">
        <f>B485</f>
        <v>LandWatBiodivProtc</v>
      </c>
      <c r="D488" s="2" t="str">
        <f>H485</f>
        <v>Land &amp; Water Biodiversity Protection</v>
      </c>
      <c r="E488" s="2">
        <v>4</v>
      </c>
      <c r="F488" s="2" t="str">
        <f t="shared" si="31"/>
        <v>Sub-indicator</v>
      </c>
      <c r="G488" s="2">
        <v>0</v>
      </c>
      <c r="H488" s="2" t="s">
        <v>1274</v>
      </c>
      <c r="I488" s="2" t="s">
        <v>56</v>
      </c>
      <c r="J488" s="2" t="str">
        <f t="shared" si="32"/>
        <v>SUSTAINABLE ENVIRONMENT</v>
      </c>
      <c r="K488" s="2" t="str">
        <f t="shared" si="30"/>
        <v>HUMAN DEVELOPMENT</v>
      </c>
      <c r="L488" s="2" t="s">
        <v>8</v>
      </c>
      <c r="M488" s="2" t="s">
        <v>7</v>
      </c>
      <c r="N488" s="2" t="s">
        <v>7</v>
      </c>
      <c r="O488" s="3" t="s">
        <v>2010</v>
      </c>
      <c r="P488" s="2" t="s">
        <v>7</v>
      </c>
      <c r="Q488" s="4" t="s">
        <v>7</v>
      </c>
      <c r="R488" s="2" t="s">
        <v>7</v>
      </c>
      <c r="S488" s="2" t="s">
        <v>7</v>
      </c>
      <c r="T488" s="2" t="s">
        <v>7</v>
      </c>
      <c r="U488" s="7" t="s">
        <v>7</v>
      </c>
      <c r="V488" s="2" t="s">
        <v>7</v>
      </c>
      <c r="W488" s="2" t="s">
        <v>7</v>
      </c>
      <c r="X488" s="2" t="s">
        <v>7</v>
      </c>
      <c r="Y488" s="2" t="s">
        <v>7</v>
      </c>
      <c r="Z488" s="2" t="s">
        <v>7</v>
      </c>
      <c r="AA488" s="2" t="s">
        <v>7</v>
      </c>
      <c r="AB488" s="2" t="s">
        <v>7</v>
      </c>
      <c r="AC488" s="2" t="s">
        <v>7</v>
      </c>
    </row>
    <row r="489" spans="1:29">
      <c r="A489" s="2">
        <v>488</v>
      </c>
      <c r="B489" s="2" t="s">
        <v>1275</v>
      </c>
      <c r="C489" s="2" t="str">
        <f>B488</f>
        <v>AbsExpBiodiv</v>
      </c>
      <c r="D489" s="2" t="str">
        <f>H488</f>
        <v>Absence of Illegal Exploitation of Biodiversity</v>
      </c>
      <c r="E489" s="2">
        <v>5</v>
      </c>
      <c r="F489" s="2" t="str">
        <f t="shared" si="31"/>
        <v>Sub-sub-indicator</v>
      </c>
      <c r="G489" s="2">
        <v>1</v>
      </c>
      <c r="H489" s="2" t="s">
        <v>1276</v>
      </c>
      <c r="I489" s="2" t="s">
        <v>56</v>
      </c>
      <c r="J489" s="2" t="str">
        <f t="shared" si="32"/>
        <v>SUSTAINABLE ENVIRONMENT</v>
      </c>
      <c r="K489" s="2" t="str">
        <f t="shared" si="30"/>
        <v>HUMAN DEVELOPMENT</v>
      </c>
      <c r="L489" s="2" t="s">
        <v>57</v>
      </c>
      <c r="M489" s="2" t="s">
        <v>2252</v>
      </c>
      <c r="N489" s="2" t="s">
        <v>7</v>
      </c>
      <c r="O489" s="3" t="s">
        <v>1277</v>
      </c>
      <c r="P489" s="10" t="s">
        <v>1482</v>
      </c>
      <c r="Q489" s="4">
        <v>46072</v>
      </c>
      <c r="R489" s="2" t="s">
        <v>1278</v>
      </c>
      <c r="S489" s="5" t="s">
        <v>60</v>
      </c>
      <c r="T489" s="2" t="s">
        <v>19</v>
      </c>
      <c r="U489" s="7">
        <v>-1</v>
      </c>
      <c r="V489" s="2" t="s">
        <v>61</v>
      </c>
      <c r="W489" s="2" t="s">
        <v>20</v>
      </c>
      <c r="X489" s="2" t="s">
        <v>20</v>
      </c>
      <c r="Y489" s="2" t="s">
        <v>20</v>
      </c>
      <c r="Z489" s="2" t="s">
        <v>7</v>
      </c>
      <c r="AA489" s="2" t="s">
        <v>2105</v>
      </c>
      <c r="AB489" s="2" t="s">
        <v>1664</v>
      </c>
      <c r="AC489" s="2" t="s">
        <v>7</v>
      </c>
    </row>
    <row r="490" spans="1:29">
      <c r="A490" s="2">
        <v>489</v>
      </c>
      <c r="B490" s="2" t="s">
        <v>1279</v>
      </c>
      <c r="C490" s="2" t="str">
        <f>B488</f>
        <v>AbsExpBiodiv</v>
      </c>
      <c r="D490" s="2" t="str">
        <f>H488</f>
        <v>Absence of Illegal Exploitation of Biodiversity</v>
      </c>
      <c r="E490" s="2">
        <v>5</v>
      </c>
      <c r="F490" s="2" t="str">
        <f t="shared" si="31"/>
        <v>Sub-sub-indicator</v>
      </c>
      <c r="G490" s="2">
        <v>1</v>
      </c>
      <c r="H490" s="2" t="s">
        <v>1280</v>
      </c>
      <c r="I490" s="2" t="s">
        <v>56</v>
      </c>
      <c r="J490" s="2" t="str">
        <f t="shared" si="32"/>
        <v>SUSTAINABLE ENVIRONMENT</v>
      </c>
      <c r="K490" s="2" t="str">
        <f t="shared" si="30"/>
        <v>HUMAN DEVELOPMENT</v>
      </c>
      <c r="L490" s="2" t="s">
        <v>57</v>
      </c>
      <c r="M490" s="2" t="s">
        <v>2252</v>
      </c>
      <c r="N490" s="2" t="s">
        <v>7</v>
      </c>
      <c r="O490" s="3" t="s">
        <v>1281</v>
      </c>
      <c r="P490" s="10" t="s">
        <v>1482</v>
      </c>
      <c r="Q490" s="4">
        <v>46072</v>
      </c>
      <c r="R490" s="2" t="s">
        <v>1282</v>
      </c>
      <c r="S490" s="5" t="s">
        <v>60</v>
      </c>
      <c r="T490" s="2" t="s">
        <v>19</v>
      </c>
      <c r="U490" s="7">
        <v>-1</v>
      </c>
      <c r="V490" s="2" t="s">
        <v>61</v>
      </c>
      <c r="W490" s="2" t="s">
        <v>20</v>
      </c>
      <c r="X490" s="2" t="s">
        <v>20</v>
      </c>
      <c r="Y490" s="2" t="s">
        <v>20</v>
      </c>
      <c r="Z490" s="2" t="s">
        <v>7</v>
      </c>
      <c r="AA490" s="2" t="s">
        <v>2105</v>
      </c>
      <c r="AB490" s="2" t="s">
        <v>1664</v>
      </c>
      <c r="AC490" s="2" t="s">
        <v>7</v>
      </c>
    </row>
    <row r="492" spans="1:29" ht="14.5">
      <c r="V492" s="19"/>
    </row>
  </sheetData>
  <sortState xmlns:xlrd2="http://schemas.microsoft.com/office/spreadsheetml/2017/richdata2" ref="A2:AC490">
    <sortCondition ref="A2:A490"/>
  </sortState>
  <dataConsolidate link="1"/>
  <hyperlinks>
    <hyperlink ref="V448" r:id="rId1" xr:uid="{C61B8629-ABB1-42C5-BC74-F5A2C74C0190}"/>
    <hyperlink ref="V369" r:id="rId2" xr:uid="{BF8DD5ED-C109-43DD-AFEF-A8662CC0290E}"/>
    <hyperlink ref="V379" r:id="rId3" xr:uid="{AF6AC927-E3AF-4D5D-8E18-C765E1D08F90}"/>
    <hyperlink ref="V384" r:id="rId4" xr:uid="{17DD00AC-6C8C-483E-86BF-E1AE8F6BF09D}"/>
    <hyperlink ref="V332" r:id="rId5" xr:uid="{E3C8AAD6-C88B-4E28-B1E5-CEFB14A681E4}"/>
  </hyperlinks>
  <pageMargins left="0.7" right="0.7" top="0.75" bottom="0.75" header="0.3" footer="0.3"/>
  <pageSetup paperSize="9" orientation="portrait" r:id="rId6"/>
  <ignoredErrors>
    <ignoredError sqref="D10 D28:D29 D35:D36 D59:D60 D7:D8 C7:C8 C28:C29 C35:C36 D94:D95 C59:C60 C94:C95 C233:D233 C254:D254 C234:D234 C255:D255 C281:D282 C296:D297 C416:D417 D438:D439 C438:C439 C455:D456 C461:D462 C469:D470" formula="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2026 IIAG Metadata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Fernandez</dc:creator>
  <cp:lastModifiedBy>Nica Weidemeyer</cp:lastModifiedBy>
  <dcterms:created xsi:type="dcterms:W3CDTF">2024-08-09T10:04:51Z</dcterms:created>
  <dcterms:modified xsi:type="dcterms:W3CDTF">2026-10-18T23:56:43Z</dcterms:modified>
</cp:coreProperties>
</file>